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5" windowWidth="12120" windowHeight="9120" tabRatio="601" activeTab="0"/>
  </bookViews>
  <sheets>
    <sheet name="MEL" sheetId="1" r:id="rId1"/>
    <sheet name="FEL" sheetId="2" r:id="rId2"/>
    <sheet name="MJR" sheetId="3" r:id="rId3"/>
    <sheet name="FJR" sheetId="4" r:id="rId4"/>
    <sheet name="MJUV" sheetId="5" r:id="rId5"/>
    <sheet name="FJUV" sheetId="6" r:id="rId6"/>
  </sheets>
  <definedNames/>
  <calcPr fullCalcOnLoad="1"/>
</workbook>
</file>

<file path=xl/sharedStrings.xml><?xml version="1.0" encoding="utf-8"?>
<sst xmlns="http://schemas.openxmlformats.org/spreadsheetml/2006/main" count="754" uniqueCount="321">
  <si>
    <t>EQUIPE</t>
  </si>
  <si>
    <t>LICENÇA</t>
  </si>
  <si>
    <t>CORREDOR</t>
  </si>
  <si>
    <t>POS</t>
  </si>
  <si>
    <t>PTOS</t>
  </si>
  <si>
    <t>CATEG</t>
  </si>
  <si>
    <t>FED</t>
  </si>
  <si>
    <t>CONFEDERAÇÃO BRASILEIRA DE CICLISMO</t>
  </si>
  <si>
    <t>CN</t>
  </si>
  <si>
    <t>MEL</t>
  </si>
  <si>
    <t>PR</t>
  </si>
  <si>
    <t>SP</t>
  </si>
  <si>
    <t>SC</t>
  </si>
  <si>
    <t>FJR</t>
  </si>
  <si>
    <t>FEL</t>
  </si>
  <si>
    <t>MJR</t>
  </si>
  <si>
    <t>MJUV</t>
  </si>
  <si>
    <t>FJUV</t>
  </si>
  <si>
    <t>04.563.04</t>
  </si>
  <si>
    <t>04.6922.07</t>
  </si>
  <si>
    <t>04.562.04</t>
  </si>
  <si>
    <t>04.3754.05</t>
  </si>
  <si>
    <t>04.5984.06</t>
  </si>
  <si>
    <t>04.6806.07</t>
  </si>
  <si>
    <t>04.10504.09</t>
  </si>
  <si>
    <t>04.8136.08</t>
  </si>
  <si>
    <t>04.3729.05</t>
  </si>
  <si>
    <t>04.297.04</t>
  </si>
  <si>
    <t>04.9347.10</t>
  </si>
  <si>
    <t>03.14609.11</t>
  </si>
  <si>
    <t>04.12064.10</t>
  </si>
  <si>
    <t>04.13550.11</t>
  </si>
  <si>
    <t>04.14939.11</t>
  </si>
  <si>
    <t>04.13311.10</t>
  </si>
  <si>
    <t>04.16265.12</t>
  </si>
  <si>
    <t>04.10676.10</t>
  </si>
  <si>
    <t>04.14338.11</t>
  </si>
  <si>
    <t>04.10495.10</t>
  </si>
  <si>
    <t>04.19494.13</t>
  </si>
  <si>
    <t>03.16089.12</t>
  </si>
  <si>
    <t>04.16241.12</t>
  </si>
  <si>
    <t>04.16516.12</t>
  </si>
  <si>
    <t>04.14374.11</t>
  </si>
  <si>
    <t>04.18219.13</t>
  </si>
  <si>
    <t>03.16117.12</t>
  </si>
  <si>
    <t>03.15321.11</t>
  </si>
  <si>
    <t>03.14613.11</t>
  </si>
  <si>
    <t>03.14614.11</t>
  </si>
  <si>
    <t>02.14931.11</t>
  </si>
  <si>
    <t>PN1</t>
  </si>
  <si>
    <t>04.561.04</t>
  </si>
  <si>
    <t>04.5853.06</t>
  </si>
  <si>
    <t>Interestadual SP 500m - 11/05</t>
  </si>
  <si>
    <t>ALICE TAMIRYS LEITE DE MELO</t>
  </si>
  <si>
    <t>EGIDE/SEGURO/LIDRA/AMERICANA</t>
  </si>
  <si>
    <t>CAROLINE BORGES</t>
  </si>
  <si>
    <t>ANA RAFAELA VASEL KOSAK</t>
  </si>
  <si>
    <t>SESLA INDAIATUBA</t>
  </si>
  <si>
    <t>MAIRA NOGUEIRA MURAKAMI</t>
  </si>
  <si>
    <t>VELO/SEME RIO CLARO</t>
  </si>
  <si>
    <t>CAMILA COELHO FERREIRA</t>
  </si>
  <si>
    <t>GRCE MEMORIAL/ P M SANTOS</t>
  </si>
  <si>
    <t>ANDREA PASSOS MARQUES</t>
  </si>
  <si>
    <t>SELAM PIRACICABA/ESPAÇO BIKE/MZ2 EVENTOS</t>
  </si>
  <si>
    <t>ANA PAULA POLEGATCH</t>
  </si>
  <si>
    <t>04.4098.05</t>
  </si>
  <si>
    <t>THAYNÁ ARAUJO DE LIMA</t>
  </si>
  <si>
    <t>NEGÃO BIKE/CENTRO DE EXCELÊNCIA/SANTOS</t>
  </si>
  <si>
    <t>BIANCA TERUMI C. DE JESUS BENA</t>
  </si>
  <si>
    <t>LARISSA CASTELARI DE LIMA</t>
  </si>
  <si>
    <t>MERIDA/TMP/JACAREÍ</t>
  </si>
  <si>
    <t>LAIS GARCIA RIBEIRO</t>
  </si>
  <si>
    <t>04.12662.10</t>
  </si>
  <si>
    <t>LUANNA LAVELLI DA SILVA SOUZA</t>
  </si>
  <si>
    <t>GRCE MEMORIAL/CENTRO DE EXCELÊNCIA/SANTOS</t>
  </si>
  <si>
    <t>MARCELLA SILVA SODRE PEREIRA</t>
  </si>
  <si>
    <t>04.18597.13</t>
  </si>
  <si>
    <t>CATARINA DEL GIUDICE CARDOSO</t>
  </si>
  <si>
    <t>FRANKLIN GOMES DE ALMEIDA</t>
  </si>
  <si>
    <t>04.3784.05</t>
  </si>
  <si>
    <t>AMEA/ASSIS</t>
  </si>
  <si>
    <t>CAIO MORETTO BUONI</t>
  </si>
  <si>
    <t>04.576.04</t>
  </si>
  <si>
    <t>LEANDRO ALVES DA SILVA</t>
  </si>
  <si>
    <t>04.7001.07</t>
  </si>
  <si>
    <t>MARCOS DANIEL DE OLIVEIRA SOUTA</t>
  </si>
  <si>
    <t>IAGO TONI MARINELLI</t>
  </si>
  <si>
    <t>ESTEVAM CIAMPONE MANCINI</t>
  </si>
  <si>
    <t>MARCOS CHRISTIAN NOVELLO</t>
  </si>
  <si>
    <t>GUSTAVO LAZARO AMENDOLA</t>
  </si>
  <si>
    <t>04.8089.09</t>
  </si>
  <si>
    <t>Interestadual SP KM - 11/05</t>
  </si>
  <si>
    <t>JOAO VITOR DA SILVA</t>
  </si>
  <si>
    <t>SMEL/VILLA FOZ SUPERMERCADO/FOZ DO IGUAÇU</t>
  </si>
  <si>
    <t>JOAO GABRIEL LISBOA FERREIRA BASTOS</t>
  </si>
  <si>
    <t>U.C.I. IRACEMÁPOLIS CENTRO DE EXCELÊNCIA</t>
  </si>
  <si>
    <t>BRUNO HENRIQUE DE SOUZA</t>
  </si>
  <si>
    <t>04.22721.14</t>
  </si>
  <si>
    <t>VITOR DEMIAN DA FONSECA FARINA E SILVA</t>
  </si>
  <si>
    <t>04.11640.09</t>
  </si>
  <si>
    <t>CAIO FERNANDO DE SANTANA MESQUITA</t>
  </si>
  <si>
    <t>GUILHERME HENRIQUE FERREIRA</t>
  </si>
  <si>
    <t>04.22469.14</t>
  </si>
  <si>
    <t>GUSTAVO MATOS ARAÚJO</t>
  </si>
  <si>
    <t>04.15696.12</t>
  </si>
  <si>
    <t>WENDER MICHAEL DE MORAIS</t>
  </si>
  <si>
    <t>Interestadual SP VEL EQ - 11/05</t>
  </si>
  <si>
    <t>DANILAS FERREIRA DA SILVA</t>
  </si>
  <si>
    <t>LEANDRO DE LARMELINA</t>
  </si>
  <si>
    <t>WALLASSY NASCIMENTO DE SOUZA</t>
  </si>
  <si>
    <t>OSASCO/PENKS/NEW MILLEN</t>
  </si>
  <si>
    <t>ALISON FERREIRA DE SOUZA</t>
  </si>
  <si>
    <t>LUIS FERNANDO GOMES TREVISAN</t>
  </si>
  <si>
    <t>ERICK CIRILO PORTELA</t>
  </si>
  <si>
    <t>Interestadual SP VEL - 11/05</t>
  </si>
  <si>
    <t>KELVIN BATISTA MENDES</t>
  </si>
  <si>
    <t>Interestadual SP KEIRIN - 11/05</t>
  </si>
  <si>
    <t>Camp Brasileiro - VEL EQ - 27/05</t>
  </si>
  <si>
    <t>PABLO LION PAULINO</t>
  </si>
  <si>
    <t>FELIPE ANTONIO GUEDES RODRIGUES</t>
  </si>
  <si>
    <t>04.22640.14</t>
  </si>
  <si>
    <t>ELLEY LAIS SILVA</t>
  </si>
  <si>
    <t>04.8102.09</t>
  </si>
  <si>
    <t>BEATRIZ BERGAMASCO PINTO</t>
  </si>
  <si>
    <t>HIDROREPELL TINTAS/FME/BIKE POINT</t>
  </si>
  <si>
    <t>LIGIA MILANEZ VENTURINI</t>
  </si>
  <si>
    <t>02.16847.12</t>
  </si>
  <si>
    <t>04.19336.13</t>
  </si>
  <si>
    <t>ASSOCIAÇAO RIO PRETENSE DE CICLISMO</t>
  </si>
  <si>
    <t>LETÍCIA FERNANDA C. DE OLIVEIRA</t>
  </si>
  <si>
    <t>BRUNA RAFAELA DA SILVA</t>
  </si>
  <si>
    <t>04.19344.13</t>
  </si>
  <si>
    <t>JUAN PICCOLI FERNANDES</t>
  </si>
  <si>
    <t>LUCAS SILVA GOMES</t>
  </si>
  <si>
    <t>THALYS MOLON DA SILVA</t>
  </si>
  <si>
    <t>EDUARDO PEREIRA PINI</t>
  </si>
  <si>
    <t>02.6726.07</t>
  </si>
  <si>
    <t>ALYSON DE OLIVEIRA FERREIRA PACHECO</t>
  </si>
  <si>
    <t>03.22648.14</t>
  </si>
  <si>
    <t>GF CICLISMO/UNILANCE</t>
  </si>
  <si>
    <t>FABIO PEREIRA DALAMARIA</t>
  </si>
  <si>
    <t>RICARDO PEREIRA DALAMARIA</t>
  </si>
  <si>
    <t>NICOLLE WENDY BORGES</t>
  </si>
  <si>
    <t>03.22637.14</t>
  </si>
  <si>
    <t>CICLO CLUBE ROMEO</t>
  </si>
  <si>
    <t>MARIANA MARLI PEREIRA</t>
  </si>
  <si>
    <t>02.19573.13</t>
  </si>
  <si>
    <t>BRUCICLE/LATINA TÊXTIL/FME BRUSQUE</t>
  </si>
  <si>
    <t>ESTHER FERNANDA S. DA S. CRUZ</t>
  </si>
  <si>
    <t>CLUBE MARINGAENSE DE CICLISMO</t>
  </si>
  <si>
    <t>03.18974.13</t>
  </si>
  <si>
    <t>ISABELA SILVA LUZ</t>
  </si>
  <si>
    <t>04.15733.12</t>
  </si>
  <si>
    <t>HELLEN MARIANA MARTINS</t>
  </si>
  <si>
    <t>04.19353.13</t>
  </si>
  <si>
    <t>CICLISMO SAO CARLOS</t>
  </si>
  <si>
    <t>RENATA DA SILVA LOPES</t>
  </si>
  <si>
    <t>03.14951.11</t>
  </si>
  <si>
    <t>ASSOCIAÇÃO CICLISTICA ROLANDENSE</t>
  </si>
  <si>
    <t>MAYRA A. CANDIDO DE FRANÇA</t>
  </si>
  <si>
    <t>04.19339.13</t>
  </si>
  <si>
    <t>Camp Brasileiro - VEL - 27/05</t>
  </si>
  <si>
    <t>HUMBERTO NASCIMENTO ANTONIO</t>
  </si>
  <si>
    <t>06.19566.13</t>
  </si>
  <si>
    <t>REAL CICLE/AMAZONAS/CABO FRIO</t>
  </si>
  <si>
    <t>RJ</t>
  </si>
  <si>
    <t>DANILO MONTEIRO PEREIRA DA SILVA</t>
  </si>
  <si>
    <t>04.19861.13</t>
  </si>
  <si>
    <t>ARLON ALVES VASCONCELLOS PEREIRA</t>
  </si>
  <si>
    <t>06.18581.13</t>
  </si>
  <si>
    <t>SUPERFONES</t>
  </si>
  <si>
    <t>JORGE MATHEUS DICKEL</t>
  </si>
  <si>
    <t>02.15928.12</t>
  </si>
  <si>
    <t>VITOR HENRIQUE BAYERL</t>
  </si>
  <si>
    <t>03.14947.11</t>
  </si>
  <si>
    <t>PEDRO HENRIQUE CAVALHEIRO</t>
  </si>
  <si>
    <t>03.13702.11</t>
  </si>
  <si>
    <t>Camp Brasileiro - KEIRIN - 27/05</t>
  </si>
  <si>
    <t>LUANA CAROLINE DE SOUZA</t>
  </si>
  <si>
    <t>03.16418.12</t>
  </si>
  <si>
    <t>JENIFER FUCHS KOLBEN</t>
  </si>
  <si>
    <t>03.16414.12</t>
  </si>
  <si>
    <t>PAULO EDGAR VOSS</t>
  </si>
  <si>
    <t>02.20984.13</t>
  </si>
  <si>
    <t>FEDERICO RODRIGUEZ GONZALEZ</t>
  </si>
  <si>
    <t>02.19381.13</t>
  </si>
  <si>
    <t>LUCAS SOBRINHO NUNES</t>
  </si>
  <si>
    <t>04.16259.12</t>
  </si>
  <si>
    <t>GUSTAVO ADOLFO PEREIRA</t>
  </si>
  <si>
    <t>02.15660.12</t>
  </si>
  <si>
    <t>RODRIGO DE PAULA BARBOSA</t>
  </si>
  <si>
    <t>05.14932.11</t>
  </si>
  <si>
    <t>ACE AÇÃO COM ESPORTE</t>
  </si>
  <si>
    <t>MG</t>
  </si>
  <si>
    <t>RIECK WENDRYLL BORGES</t>
  </si>
  <si>
    <t>03.22638.14</t>
  </si>
  <si>
    <t>Camp Brasileiro - 500M - 27/05</t>
  </si>
  <si>
    <t>LARISSA FRETES DIAS</t>
  </si>
  <si>
    <t>03.22650.14</t>
  </si>
  <si>
    <t>INGRID REGINA DE FIGUEIREDO</t>
  </si>
  <si>
    <t>04.19628.13</t>
  </si>
  <si>
    <t>ANA PAULA CASETTA</t>
  </si>
  <si>
    <t>03.13258.10</t>
  </si>
  <si>
    <t>TALITA DA LUZ DE OLIVEIRA</t>
  </si>
  <si>
    <t>03.12717.10</t>
  </si>
  <si>
    <t>LIGA DE CICLISMO CAMPOS GERAIS</t>
  </si>
  <si>
    <t>CINTIA LARISSA ORTIZ</t>
  </si>
  <si>
    <t>03.19007.13</t>
  </si>
  <si>
    <t>SMEL/VILLAFOZSUPERMERCADO/FOZ DO IGUAÇU</t>
  </si>
  <si>
    <t>FLAVIA FERNANDES CARDOSO</t>
  </si>
  <si>
    <t>09.12047.10</t>
  </si>
  <si>
    <t>CLUBE FERNANDES DE CICLISMO</t>
  </si>
  <si>
    <t>GO</t>
  </si>
  <si>
    <t>GABRIELA MUNHOZ DA R.DE PADUA</t>
  </si>
  <si>
    <t>03.22643.14</t>
  </si>
  <si>
    <t>BRUNO COSTA GALVÃO</t>
  </si>
  <si>
    <t>03.15975.12</t>
  </si>
  <si>
    <t>RAFAEL DOS SANTOS PAES</t>
  </si>
  <si>
    <t>03.16040.12</t>
  </si>
  <si>
    <t>JOÃO MURILO MIAZAKI N. DE SOUZA</t>
  </si>
  <si>
    <t>03.17466.12</t>
  </si>
  <si>
    <t>CLUBE LONDRINENSE DE CICLISMO</t>
  </si>
  <si>
    <t>VICTOR CESAR RANGHETTI</t>
  </si>
  <si>
    <t>03.18931.13</t>
  </si>
  <si>
    <t>VINICIUS DOS SANTOS</t>
  </si>
  <si>
    <t>02.14821.11</t>
  </si>
  <si>
    <t>Camp Brasileiro - KM - 27/05</t>
  </si>
  <si>
    <t>NATHAN RIBEIRO MAHLER</t>
  </si>
  <si>
    <t>02.10909.09</t>
  </si>
  <si>
    <t>EDUARDO FRANCO</t>
  </si>
  <si>
    <t>02.14958.11</t>
  </si>
  <si>
    <t>06.19003.13</t>
  </si>
  <si>
    <t>JACKSON BRUNO PAULINO DE OLIVEIRA</t>
  </si>
  <si>
    <t>ANDRÉ VIANNA DOS SANTOS</t>
  </si>
  <si>
    <t>04.22617.14</t>
  </si>
  <si>
    <t>JOSE NATHAN LIMA DOS SANTOS</t>
  </si>
  <si>
    <t>04.22720.14</t>
  </si>
  <si>
    <t>DAVI PONTAROLLI ROMEO</t>
  </si>
  <si>
    <t>03.1824.04</t>
  </si>
  <si>
    <t>SALOMAO FERREIRA</t>
  </si>
  <si>
    <t>04.1124.04</t>
  </si>
  <si>
    <t>FUNVIC BRASILINVEST/SÃO JOSÉ DOS CAMPOS</t>
  </si>
  <si>
    <t>RAFAEL SANTOS DA CRUZ</t>
  </si>
  <si>
    <t>03.7027.07</t>
  </si>
  <si>
    <t>WILLIAN ROSSETIM HEUSI</t>
  </si>
  <si>
    <t>03.15773.12</t>
  </si>
  <si>
    <t>DIEGO MARTINS</t>
  </si>
  <si>
    <t>04.1976.04</t>
  </si>
  <si>
    <t>OSASCO/PENKS/NEWMILLEN</t>
  </si>
  <si>
    <t>GUSTAVO PATTERO ROSA</t>
  </si>
  <si>
    <t>03.19137.13</t>
  </si>
  <si>
    <t>CLUBE CICLISTICO ARAPONGUENSE</t>
  </si>
  <si>
    <t>ENDRIGO DA ROSA PEREIRA</t>
  </si>
  <si>
    <t>04.8783.08</t>
  </si>
  <si>
    <t>ALEX LABATUT</t>
  </si>
  <si>
    <t>01.1175.04</t>
  </si>
  <si>
    <t>STILO BIKE LABATUT</t>
  </si>
  <si>
    <t>RS</t>
  </si>
  <si>
    <t>Camp Brasil 500m - 03/08</t>
  </si>
  <si>
    <t>SUMAIA ALI DOS SANTOS RIBEIRO</t>
  </si>
  <si>
    <t>04.8503.08</t>
  </si>
  <si>
    <t>THABATA JESSICA SARTORELLI</t>
  </si>
  <si>
    <t>04.6605.07</t>
  </si>
  <si>
    <t>ROUTE BIKE</t>
  </si>
  <si>
    <t>NAYARA GOMES RAMOS</t>
  </si>
  <si>
    <t>04.13547.11</t>
  </si>
  <si>
    <t>SMERL/ARAÇATUBA</t>
  </si>
  <si>
    <t>HYRIAH KAROLLYNE TIEMANN SALVADOR</t>
  </si>
  <si>
    <t>03.10068.10</t>
  </si>
  <si>
    <t>MAIARA SANTOS DA SILVA</t>
  </si>
  <si>
    <t>09.14784.11</t>
  </si>
  <si>
    <t>CLUBE ARAGUAIA DE CICLISMO</t>
  </si>
  <si>
    <t>Camp Brasil Vel Eq - 03/08</t>
  </si>
  <si>
    <t>VIVIANE CRISTINA MARQUES DOS SANTOS</t>
  </si>
  <si>
    <t>04.13532.11</t>
  </si>
  <si>
    <t>MAIRA HENDI DE MORAES BARBOSA</t>
  </si>
  <si>
    <t>04.1864.04</t>
  </si>
  <si>
    <t>Camp Brasil Vel Eq Elite - 03/08</t>
  </si>
  <si>
    <t>ACE/NEOBOX/TRIPP/IBFACTORING/NAO+PELO/APIS</t>
  </si>
  <si>
    <t>VITOR FELISBERTO MEDRADO</t>
  </si>
  <si>
    <t>05.8889.08</t>
  </si>
  <si>
    <t>JONATAS GOMES DIAS DA SILVA</t>
  </si>
  <si>
    <t>05.3667.05</t>
  </si>
  <si>
    <t>FERNANDO BORRASCA</t>
  </si>
  <si>
    <t>03.7654.07</t>
  </si>
  <si>
    <t>GEOVANE SILVÉRIO DE MATOS ANDRIATTO</t>
  </si>
  <si>
    <t>03.9609.08</t>
  </si>
  <si>
    <t>FELIPE CRISTIANO DE BRITO</t>
  </si>
  <si>
    <t>04.4337.05</t>
  </si>
  <si>
    <t>FUNVIC BRASILINVEST / SÃO JOSE DOS CAMPOS</t>
  </si>
  <si>
    <t>CARLOS RENATO BUENO FRANCO</t>
  </si>
  <si>
    <t>04.1890.04</t>
  </si>
  <si>
    <t>Camp Brasil Vel - 03/08</t>
  </si>
  <si>
    <t>Camp Brasil Vel Elite - 03/08</t>
  </si>
  <si>
    <t>THAYANE SILVA DE OLIVEIRA</t>
  </si>
  <si>
    <t>04.13537.11</t>
  </si>
  <si>
    <t>Camp Brasil KM - 03/08</t>
  </si>
  <si>
    <t>Camp Brasil Keirin - 03/08</t>
  </si>
  <si>
    <t>Camp Brasil Keirin Elite - 03/08</t>
  </si>
  <si>
    <t>PN2</t>
  </si>
  <si>
    <t>GP Jair Braga - VEL - 18/05</t>
  </si>
  <si>
    <t>GP Jair Braga - 500m - 18/05</t>
  </si>
  <si>
    <t>GP Jair Braga - km - 18/05</t>
  </si>
  <si>
    <t>GP Jair Braga - Keirin - 18/05</t>
  </si>
  <si>
    <t>GP Jair Braga - keirin - 18/05</t>
  </si>
  <si>
    <t>GP Hernandes Quadri - VEL - 29/06</t>
  </si>
  <si>
    <t>03.10069.10</t>
  </si>
  <si>
    <t>THATIANA HELENA TIEMANN DE MARAFIGO</t>
  </si>
  <si>
    <t>PM2</t>
  </si>
  <si>
    <t>GP Hernandes Quadri -. VEL - 29/06</t>
  </si>
  <si>
    <t>03.16967.12</t>
  </si>
  <si>
    <t>RAFAEL PATTERO ROSA</t>
  </si>
  <si>
    <t>GP Hernandes Quadri - 500m - 29/06</t>
  </si>
  <si>
    <t>03.22583.14</t>
  </si>
  <si>
    <t>LISLAINE DEL CASTILHO BARRETO DA SILVA</t>
  </si>
  <si>
    <t>GP Hernandes Quadri - KM - 29/06</t>
  </si>
  <si>
    <t>RANKING VELOCISTA JUVENIL FEMININO - 27/08/14</t>
  </si>
  <si>
    <t>RANKING VELOCISTA JUNIOR MASCULINO - 27/08/14</t>
  </si>
  <si>
    <t>RANKING VELOCISTA JUNIOR FEMININO - 27/08/14</t>
  </si>
  <si>
    <t>RANKING VELOCISTA ELITE FEMININO - 27/08/14</t>
  </si>
  <si>
    <t>RANKING VELOCISTA ELITE MASCULINO - 27/08/14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</si>
</sst>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rgb="FF000000"/>
      <name val="Times New Roman"/>
      <family val="1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0" fontId="0" fillId="33" borderId="14" xfId="0" applyFont="1" applyFill="1" applyBorder="1" applyAlignment="1">
      <alignment horizontal="right"/>
    </xf>
    <xf numFmtId="0" fontId="1" fillId="33" borderId="14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44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6" fillId="0" borderId="10" xfId="0" applyFont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right"/>
    </xf>
    <xf numFmtId="0" fontId="6" fillId="34" borderId="10" xfId="0" applyFont="1" applyFill="1" applyBorder="1" applyAlignment="1">
      <alignment horizontal="right"/>
    </xf>
    <xf numFmtId="0" fontId="4" fillId="33" borderId="13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0" fillId="33" borderId="14" xfId="0" applyFont="1" applyFill="1" applyBorder="1" applyAlignment="1">
      <alignment horizontal="right" vertical="center"/>
    </xf>
    <xf numFmtId="0" fontId="1" fillId="33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33" borderId="14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Alignment="1">
      <alignment/>
    </xf>
    <xf numFmtId="0" fontId="5" fillId="33" borderId="14" xfId="0" applyFont="1" applyFill="1" applyBorder="1" applyAlignment="1">
      <alignment horizontal="right"/>
    </xf>
    <xf numFmtId="0" fontId="7" fillId="33" borderId="14" xfId="0" applyFont="1" applyFill="1" applyBorder="1" applyAlignment="1">
      <alignment horizontal="center"/>
    </xf>
    <xf numFmtId="0" fontId="5" fillId="33" borderId="14" xfId="0" applyFont="1" applyFill="1" applyBorder="1" applyAlignment="1">
      <alignment/>
    </xf>
    <xf numFmtId="0" fontId="5" fillId="33" borderId="14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Fill="1" applyAlignment="1">
      <alignment horizontal="right"/>
    </xf>
    <xf numFmtId="0" fontId="7" fillId="33" borderId="1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4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4" fillId="33" borderId="1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33" borderId="1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textRotation="90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34" borderId="11" xfId="0" applyFont="1" applyFill="1" applyBorder="1" applyAlignment="1">
      <alignment horizontal="center" textRotation="90"/>
    </xf>
    <xf numFmtId="0" fontId="5" fillId="34" borderId="12" xfId="0" applyFont="1" applyFill="1" applyBorder="1" applyAlignment="1">
      <alignment horizontal="center" textRotation="90"/>
    </xf>
    <xf numFmtId="0" fontId="5" fillId="34" borderId="10" xfId="0" applyFont="1" applyFill="1" applyBorder="1" applyAlignment="1">
      <alignment horizontal="center" textRotation="90"/>
    </xf>
    <xf numFmtId="0" fontId="5" fillId="0" borderId="11" xfId="0" applyFont="1" applyFill="1" applyBorder="1" applyAlignment="1">
      <alignment horizontal="center" textRotation="90"/>
    </xf>
    <xf numFmtId="0" fontId="5" fillId="0" borderId="12" xfId="0" applyFont="1" applyFill="1" applyBorder="1" applyAlignment="1">
      <alignment horizontal="center" textRotation="90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textRotation="90"/>
    </xf>
    <xf numFmtId="0" fontId="5" fillId="34" borderId="10" xfId="0" applyFont="1" applyFill="1" applyBorder="1" applyAlignment="1">
      <alignment horizontal="center" vertical="center" textRotation="90"/>
    </xf>
    <xf numFmtId="0" fontId="44" fillId="0" borderId="0" xfId="0" applyFont="1" applyAlignment="1">
      <alignment horizontal="left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0"/>
  <sheetViews>
    <sheetView tabSelected="1" zoomScale="80" zoomScaleNormal="80" zoomScalePageLayoutView="0" workbookViewId="0" topLeftCell="A1">
      <selection activeCell="A39" sqref="A39"/>
    </sheetView>
  </sheetViews>
  <sheetFormatPr defaultColWidth="9.140625" defaultRowHeight="12.75"/>
  <cols>
    <col min="1" max="1" width="6.8515625" style="35" customWidth="1"/>
    <col min="2" max="2" width="14.421875" style="73" bestFit="1" customWidth="1"/>
    <col min="3" max="3" width="51.421875" style="33" customWidth="1"/>
    <col min="4" max="4" width="8.7109375" style="33" bestFit="1" customWidth="1"/>
    <col min="5" max="5" width="47.7109375" style="33" bestFit="1" customWidth="1"/>
    <col min="6" max="6" width="5.421875" style="35" bestFit="1" customWidth="1"/>
    <col min="7" max="7" width="7.28125" style="33" bestFit="1" customWidth="1"/>
    <col min="8" max="8" width="0.85546875" style="64" customWidth="1"/>
    <col min="9" max="22" width="5.28125" style="71" customWidth="1"/>
    <col min="23" max="23" width="0.85546875" style="64" customWidth="1"/>
    <col min="24" max="16384" width="9.140625" style="33" customWidth="1"/>
  </cols>
  <sheetData>
    <row r="1" spans="1:23" s="40" customFormat="1" ht="105" customHeight="1">
      <c r="A1" s="97" t="s">
        <v>7</v>
      </c>
      <c r="B1" s="98"/>
      <c r="C1" s="98"/>
      <c r="D1" s="98"/>
      <c r="E1" s="98"/>
      <c r="F1" s="98"/>
      <c r="G1" s="99"/>
      <c r="H1" s="38"/>
      <c r="I1" s="103"/>
      <c r="J1" s="100" t="s">
        <v>315</v>
      </c>
      <c r="K1" s="100" t="s">
        <v>305</v>
      </c>
      <c r="L1" s="103" t="s">
        <v>304</v>
      </c>
      <c r="M1" s="103" t="s">
        <v>302</v>
      </c>
      <c r="N1" s="103" t="s">
        <v>300</v>
      </c>
      <c r="O1" s="102" t="s">
        <v>297</v>
      </c>
      <c r="P1" s="102" t="s">
        <v>292</v>
      </c>
      <c r="Q1" s="102" t="s">
        <v>272</v>
      </c>
      <c r="R1" s="102" t="s">
        <v>296</v>
      </c>
      <c r="S1" s="93" t="s">
        <v>116</v>
      </c>
      <c r="T1" s="93" t="s">
        <v>114</v>
      </c>
      <c r="U1" s="93" t="s">
        <v>106</v>
      </c>
      <c r="V1" s="93" t="s">
        <v>91</v>
      </c>
      <c r="W1" s="84"/>
    </row>
    <row r="2" spans="1:23" s="40" customFormat="1" ht="85.5" customHeight="1">
      <c r="A2" s="94" t="s">
        <v>320</v>
      </c>
      <c r="B2" s="95"/>
      <c r="C2" s="95"/>
      <c r="D2" s="95"/>
      <c r="E2" s="95"/>
      <c r="F2" s="95"/>
      <c r="G2" s="96"/>
      <c r="H2" s="43"/>
      <c r="I2" s="104"/>
      <c r="J2" s="101"/>
      <c r="K2" s="101"/>
      <c r="L2" s="104"/>
      <c r="M2" s="104"/>
      <c r="N2" s="104"/>
      <c r="O2" s="102"/>
      <c r="P2" s="102"/>
      <c r="Q2" s="102"/>
      <c r="R2" s="102"/>
      <c r="S2" s="93"/>
      <c r="T2" s="93"/>
      <c r="U2" s="93"/>
      <c r="V2" s="93"/>
      <c r="W2" s="82"/>
    </row>
    <row r="3" spans="1:23" s="80" customFormat="1" ht="15" customHeight="1">
      <c r="A3" s="56" t="s">
        <v>3</v>
      </c>
      <c r="B3" s="56" t="s">
        <v>1</v>
      </c>
      <c r="C3" s="56" t="s">
        <v>2</v>
      </c>
      <c r="D3" s="56" t="s">
        <v>5</v>
      </c>
      <c r="E3" s="56" t="s">
        <v>0</v>
      </c>
      <c r="F3" s="56" t="s">
        <v>6</v>
      </c>
      <c r="G3" s="56" t="s">
        <v>4</v>
      </c>
      <c r="H3" s="76"/>
      <c r="I3" s="78"/>
      <c r="J3" s="77" t="s">
        <v>299</v>
      </c>
      <c r="K3" s="77" t="s">
        <v>299</v>
      </c>
      <c r="L3" s="78" t="s">
        <v>299</v>
      </c>
      <c r="M3" s="78" t="s">
        <v>299</v>
      </c>
      <c r="N3" s="78" t="s">
        <v>299</v>
      </c>
      <c r="O3" s="77" t="s">
        <v>8</v>
      </c>
      <c r="P3" s="77" t="s">
        <v>8</v>
      </c>
      <c r="Q3" s="77" t="s">
        <v>8</v>
      </c>
      <c r="R3" s="77" t="s">
        <v>8</v>
      </c>
      <c r="S3" s="78" t="s">
        <v>49</v>
      </c>
      <c r="T3" s="78" t="s">
        <v>49</v>
      </c>
      <c r="U3" s="78" t="s">
        <v>49</v>
      </c>
      <c r="V3" s="78" t="s">
        <v>49</v>
      </c>
      <c r="W3" s="79"/>
    </row>
    <row r="4" spans="1:41" s="42" customFormat="1" ht="18.75">
      <c r="A4" s="105">
        <v>1</v>
      </c>
      <c r="B4" s="45" t="s">
        <v>18</v>
      </c>
      <c r="C4" s="46" t="s">
        <v>108</v>
      </c>
      <c r="D4" s="37" t="s">
        <v>9</v>
      </c>
      <c r="E4" s="46" t="s">
        <v>54</v>
      </c>
      <c r="F4" s="37" t="s">
        <v>11</v>
      </c>
      <c r="G4" s="37">
        <f>SUM(I4:V4)</f>
        <v>370</v>
      </c>
      <c r="H4" s="43"/>
      <c r="I4" s="30"/>
      <c r="J4" s="31"/>
      <c r="K4" s="31"/>
      <c r="L4" s="30"/>
      <c r="M4" s="30"/>
      <c r="N4" s="30"/>
      <c r="O4" s="31">
        <v>85</v>
      </c>
      <c r="P4" s="31">
        <v>70</v>
      </c>
      <c r="Q4" s="31">
        <v>70</v>
      </c>
      <c r="R4" s="31"/>
      <c r="S4" s="30">
        <v>50</v>
      </c>
      <c r="T4" s="30">
        <v>45</v>
      </c>
      <c r="U4" s="30">
        <v>50</v>
      </c>
      <c r="V4" s="30"/>
      <c r="W4" s="39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</row>
    <row r="5" spans="1:26" s="40" customFormat="1" ht="18.75">
      <c r="A5" s="107"/>
      <c r="B5" s="45" t="s">
        <v>82</v>
      </c>
      <c r="C5" s="46" t="s">
        <v>81</v>
      </c>
      <c r="D5" s="37" t="s">
        <v>9</v>
      </c>
      <c r="E5" s="49" t="s">
        <v>54</v>
      </c>
      <c r="F5" s="37" t="s">
        <v>11</v>
      </c>
      <c r="G5" s="37">
        <f>SUM(I5:V5)</f>
        <v>320</v>
      </c>
      <c r="H5" s="43"/>
      <c r="I5" s="30"/>
      <c r="J5" s="31"/>
      <c r="K5" s="31"/>
      <c r="L5" s="30"/>
      <c r="M5" s="30"/>
      <c r="N5" s="30"/>
      <c r="O5" s="31">
        <v>45</v>
      </c>
      <c r="P5" s="31">
        <v>85</v>
      </c>
      <c r="Q5" s="31"/>
      <c r="R5" s="31">
        <v>60</v>
      </c>
      <c r="S5" s="30">
        <v>35</v>
      </c>
      <c r="T5" s="30">
        <v>50</v>
      </c>
      <c r="U5" s="30"/>
      <c r="V5" s="30">
        <v>45</v>
      </c>
      <c r="W5" s="39"/>
      <c r="X5" s="42"/>
      <c r="Y5" s="42"/>
      <c r="Z5" s="42"/>
    </row>
    <row r="6" spans="1:23" s="40" customFormat="1" ht="18.75">
      <c r="A6" s="107"/>
      <c r="B6" s="45" t="s">
        <v>20</v>
      </c>
      <c r="C6" s="46" t="s">
        <v>87</v>
      </c>
      <c r="D6" s="37" t="s">
        <v>9</v>
      </c>
      <c r="E6" s="49" t="s">
        <v>54</v>
      </c>
      <c r="F6" s="37" t="s">
        <v>11</v>
      </c>
      <c r="G6" s="37">
        <f>SUM(I6:V6)</f>
        <v>125</v>
      </c>
      <c r="H6" s="38"/>
      <c r="I6" s="30"/>
      <c r="J6" s="31"/>
      <c r="K6" s="31"/>
      <c r="L6" s="30"/>
      <c r="M6" s="30"/>
      <c r="N6" s="30"/>
      <c r="O6" s="31"/>
      <c r="P6" s="31">
        <v>50</v>
      </c>
      <c r="Q6" s="31"/>
      <c r="R6" s="31">
        <v>50</v>
      </c>
      <c r="S6" s="30"/>
      <c r="T6" s="30"/>
      <c r="U6" s="30"/>
      <c r="V6" s="30">
        <v>25</v>
      </c>
      <c r="W6" s="39"/>
    </row>
    <row r="7" spans="1:28" s="40" customFormat="1" ht="18.75">
      <c r="A7" s="106"/>
      <c r="B7" s="45"/>
      <c r="C7" s="46"/>
      <c r="D7" s="37"/>
      <c r="E7" s="46"/>
      <c r="F7" s="37"/>
      <c r="G7" s="91">
        <f>SUM(G4:G6)</f>
        <v>815</v>
      </c>
      <c r="H7" s="38"/>
      <c r="I7" s="30"/>
      <c r="J7" s="31"/>
      <c r="K7" s="31"/>
      <c r="L7" s="30"/>
      <c r="M7" s="30"/>
      <c r="N7" s="30"/>
      <c r="O7" s="31"/>
      <c r="P7" s="31"/>
      <c r="Q7" s="31"/>
      <c r="R7" s="31"/>
      <c r="S7" s="30"/>
      <c r="T7" s="30"/>
      <c r="U7" s="30"/>
      <c r="V7" s="30"/>
      <c r="W7" s="44"/>
      <c r="AB7" s="42"/>
    </row>
    <row r="8" spans="1:35" s="40" customFormat="1" ht="18.75">
      <c r="A8" s="105">
        <v>2</v>
      </c>
      <c r="B8" s="45" t="s">
        <v>238</v>
      </c>
      <c r="C8" s="48" t="s">
        <v>237</v>
      </c>
      <c r="D8" s="37" t="s">
        <v>9</v>
      </c>
      <c r="E8" s="48" t="s">
        <v>144</v>
      </c>
      <c r="F8" s="37" t="s">
        <v>10</v>
      </c>
      <c r="G8" s="37">
        <f>SUM(I8:V8)</f>
        <v>420</v>
      </c>
      <c r="H8" s="43"/>
      <c r="I8" s="30"/>
      <c r="J8" s="31">
        <v>10</v>
      </c>
      <c r="K8" s="31">
        <v>10</v>
      </c>
      <c r="L8" s="30">
        <v>10</v>
      </c>
      <c r="M8" s="30">
        <v>10</v>
      </c>
      <c r="N8" s="30">
        <v>10</v>
      </c>
      <c r="O8" s="31">
        <v>100</v>
      </c>
      <c r="P8" s="31">
        <v>100</v>
      </c>
      <c r="Q8" s="31">
        <v>85</v>
      </c>
      <c r="R8" s="31">
        <v>85</v>
      </c>
      <c r="S8" s="30"/>
      <c r="T8" s="30"/>
      <c r="U8" s="30"/>
      <c r="V8" s="30"/>
      <c r="W8" s="39"/>
      <c r="AA8" s="42"/>
      <c r="AC8" s="42"/>
      <c r="AD8" s="42"/>
      <c r="AE8" s="42"/>
      <c r="AF8" s="42"/>
      <c r="AG8" s="42"/>
      <c r="AH8" s="42"/>
      <c r="AI8" s="42"/>
    </row>
    <row r="9" spans="1:35" s="40" customFormat="1" ht="18.75">
      <c r="A9" s="107"/>
      <c r="B9" s="45" t="s">
        <v>245</v>
      </c>
      <c r="C9" s="48" t="s">
        <v>244</v>
      </c>
      <c r="D9" s="37" t="s">
        <v>9</v>
      </c>
      <c r="E9" s="48" t="s">
        <v>144</v>
      </c>
      <c r="F9" s="37" t="s">
        <v>10</v>
      </c>
      <c r="G9" s="37">
        <f>SUM(I9:V9)</f>
        <v>143</v>
      </c>
      <c r="H9" s="43"/>
      <c r="I9" s="30"/>
      <c r="J9" s="31">
        <v>8</v>
      </c>
      <c r="K9" s="31">
        <v>8</v>
      </c>
      <c r="L9" s="30">
        <v>8</v>
      </c>
      <c r="M9" s="30">
        <v>7</v>
      </c>
      <c r="N9" s="30">
        <v>7</v>
      </c>
      <c r="O9" s="31">
        <v>50</v>
      </c>
      <c r="P9" s="31">
        <v>25</v>
      </c>
      <c r="Q9" s="31"/>
      <c r="R9" s="31">
        <v>30</v>
      </c>
      <c r="S9" s="30"/>
      <c r="T9" s="30"/>
      <c r="U9" s="30"/>
      <c r="V9" s="30"/>
      <c r="W9" s="39"/>
      <c r="AA9" s="42"/>
      <c r="AC9" s="42"/>
      <c r="AD9" s="42"/>
      <c r="AE9" s="42"/>
      <c r="AF9" s="42"/>
      <c r="AG9" s="42"/>
      <c r="AH9" s="42"/>
      <c r="AI9" s="42"/>
    </row>
    <row r="10" spans="1:35" s="40" customFormat="1" ht="18.75">
      <c r="A10" s="106"/>
      <c r="B10" s="45"/>
      <c r="C10" s="48"/>
      <c r="D10" s="37"/>
      <c r="E10" s="48"/>
      <c r="F10" s="37"/>
      <c r="G10" s="91">
        <f>SUM(G8:G9)</f>
        <v>563</v>
      </c>
      <c r="H10" s="43"/>
      <c r="I10" s="30"/>
      <c r="J10" s="31"/>
      <c r="K10" s="31"/>
      <c r="L10" s="30"/>
      <c r="M10" s="30"/>
      <c r="N10" s="30"/>
      <c r="O10" s="31"/>
      <c r="P10" s="31"/>
      <c r="Q10" s="31"/>
      <c r="R10" s="31"/>
      <c r="S10" s="30"/>
      <c r="T10" s="30"/>
      <c r="U10" s="30"/>
      <c r="V10" s="30"/>
      <c r="W10" s="39"/>
      <c r="AA10" s="42"/>
      <c r="AC10" s="42"/>
      <c r="AD10" s="42"/>
      <c r="AE10" s="42"/>
      <c r="AF10" s="42"/>
      <c r="AG10" s="42"/>
      <c r="AH10" s="42"/>
      <c r="AI10" s="42"/>
    </row>
    <row r="11" spans="1:41" s="40" customFormat="1" ht="18.75">
      <c r="A11" s="105">
        <v>3</v>
      </c>
      <c r="B11" s="45" t="s">
        <v>19</v>
      </c>
      <c r="C11" s="46" t="s">
        <v>85</v>
      </c>
      <c r="D11" s="37" t="s">
        <v>9</v>
      </c>
      <c r="E11" s="49" t="s">
        <v>59</v>
      </c>
      <c r="F11" s="37" t="s">
        <v>11</v>
      </c>
      <c r="G11" s="37">
        <f>SUM(I11:V11)</f>
        <v>335</v>
      </c>
      <c r="H11" s="38"/>
      <c r="I11" s="30"/>
      <c r="J11" s="31"/>
      <c r="K11" s="31"/>
      <c r="L11" s="30"/>
      <c r="M11" s="30"/>
      <c r="N11" s="30"/>
      <c r="O11" s="31">
        <v>35</v>
      </c>
      <c r="P11" s="31">
        <v>30</v>
      </c>
      <c r="Q11" s="31">
        <v>100</v>
      </c>
      <c r="R11" s="31">
        <v>20</v>
      </c>
      <c r="S11" s="30">
        <v>40</v>
      </c>
      <c r="T11" s="30">
        <v>35</v>
      </c>
      <c r="U11" s="30">
        <v>40</v>
      </c>
      <c r="V11" s="30">
        <v>35</v>
      </c>
      <c r="W11" s="39"/>
      <c r="AA11" s="42"/>
      <c r="AJ11" s="42"/>
      <c r="AK11" s="42"/>
      <c r="AL11" s="42"/>
      <c r="AM11" s="42"/>
      <c r="AN11" s="42"/>
      <c r="AO11" s="42"/>
    </row>
    <row r="12" spans="1:41" s="40" customFormat="1" ht="18.75">
      <c r="A12" s="107"/>
      <c r="B12" s="45" t="s">
        <v>21</v>
      </c>
      <c r="C12" s="46" t="s">
        <v>109</v>
      </c>
      <c r="D12" s="37" t="s">
        <v>9</v>
      </c>
      <c r="E12" s="46" t="s">
        <v>59</v>
      </c>
      <c r="F12" s="37" t="s">
        <v>11</v>
      </c>
      <c r="G12" s="37">
        <f>SUM(I12:V12)</f>
        <v>130</v>
      </c>
      <c r="H12" s="38"/>
      <c r="I12" s="30"/>
      <c r="J12" s="31"/>
      <c r="K12" s="31"/>
      <c r="L12" s="30"/>
      <c r="M12" s="30"/>
      <c r="N12" s="30"/>
      <c r="O12" s="31">
        <v>40</v>
      </c>
      <c r="P12" s="31">
        <v>15</v>
      </c>
      <c r="Q12" s="31"/>
      <c r="R12" s="31">
        <v>15</v>
      </c>
      <c r="S12" s="30">
        <v>30</v>
      </c>
      <c r="T12" s="30">
        <v>30</v>
      </c>
      <c r="U12" s="30"/>
      <c r="V12" s="30"/>
      <c r="W12" s="39"/>
      <c r="AJ12" s="42"/>
      <c r="AK12" s="42"/>
      <c r="AL12" s="42"/>
      <c r="AM12" s="42"/>
      <c r="AN12" s="42"/>
      <c r="AO12" s="42"/>
    </row>
    <row r="13" spans="1:24" s="40" customFormat="1" ht="18.75">
      <c r="A13" s="106"/>
      <c r="B13" s="37"/>
      <c r="C13" s="41"/>
      <c r="D13" s="37"/>
      <c r="E13" s="41"/>
      <c r="F13" s="37"/>
      <c r="G13" s="91">
        <f>SUM(G11:G12)</f>
        <v>465</v>
      </c>
      <c r="H13" s="38"/>
      <c r="I13" s="30"/>
      <c r="J13" s="31"/>
      <c r="K13" s="31"/>
      <c r="L13" s="30"/>
      <c r="M13" s="30"/>
      <c r="N13" s="30"/>
      <c r="O13" s="31"/>
      <c r="P13" s="31"/>
      <c r="Q13" s="31"/>
      <c r="R13" s="31"/>
      <c r="S13" s="30"/>
      <c r="T13" s="30"/>
      <c r="U13" s="30"/>
      <c r="V13" s="30"/>
      <c r="W13" s="39"/>
      <c r="X13" s="85"/>
    </row>
    <row r="14" spans="1:35" s="40" customFormat="1" ht="18.75">
      <c r="A14" s="105">
        <v>4</v>
      </c>
      <c r="B14" s="45" t="s">
        <v>243</v>
      </c>
      <c r="C14" s="48" t="s">
        <v>242</v>
      </c>
      <c r="D14" s="37" t="s">
        <v>9</v>
      </c>
      <c r="E14" s="48" t="s">
        <v>149</v>
      </c>
      <c r="F14" s="37" t="s">
        <v>10</v>
      </c>
      <c r="G14" s="37">
        <f>SUM(I14:V14)</f>
        <v>155</v>
      </c>
      <c r="H14" s="43"/>
      <c r="I14" s="30"/>
      <c r="J14" s="31"/>
      <c r="K14" s="31"/>
      <c r="L14" s="30"/>
      <c r="M14" s="30"/>
      <c r="N14" s="30"/>
      <c r="O14" s="31">
        <v>70</v>
      </c>
      <c r="P14" s="31"/>
      <c r="Q14" s="31">
        <v>50</v>
      </c>
      <c r="R14" s="31">
        <v>35</v>
      </c>
      <c r="S14" s="30"/>
      <c r="T14" s="30"/>
      <c r="U14" s="30"/>
      <c r="V14" s="30"/>
      <c r="W14" s="39"/>
      <c r="AA14" s="42"/>
      <c r="AC14" s="42"/>
      <c r="AD14" s="42"/>
      <c r="AE14" s="42"/>
      <c r="AF14" s="42"/>
      <c r="AG14" s="42"/>
      <c r="AH14" s="42"/>
      <c r="AI14" s="42"/>
    </row>
    <row r="15" spans="1:35" s="40" customFormat="1" ht="18.75">
      <c r="A15" s="107"/>
      <c r="B15" s="45" t="s">
        <v>284</v>
      </c>
      <c r="C15" s="48" t="s">
        <v>283</v>
      </c>
      <c r="D15" s="37" t="s">
        <v>9</v>
      </c>
      <c r="E15" s="48" t="s">
        <v>149</v>
      </c>
      <c r="F15" s="37" t="s">
        <v>10</v>
      </c>
      <c r="G15" s="37">
        <f>SUM(I15:V15)</f>
        <v>80</v>
      </c>
      <c r="H15" s="43"/>
      <c r="I15" s="30"/>
      <c r="J15" s="31"/>
      <c r="K15" s="31"/>
      <c r="L15" s="30"/>
      <c r="M15" s="30"/>
      <c r="N15" s="30"/>
      <c r="O15" s="31">
        <v>60</v>
      </c>
      <c r="P15" s="31">
        <v>20</v>
      </c>
      <c r="Q15" s="31"/>
      <c r="R15" s="31"/>
      <c r="S15" s="30"/>
      <c r="T15" s="30"/>
      <c r="U15" s="30"/>
      <c r="V15" s="30"/>
      <c r="W15" s="39"/>
      <c r="AA15" s="42"/>
      <c r="AC15" s="42"/>
      <c r="AD15" s="42"/>
      <c r="AE15" s="42"/>
      <c r="AF15" s="42"/>
      <c r="AG15" s="42"/>
      <c r="AH15" s="42"/>
      <c r="AI15" s="42"/>
    </row>
    <row r="16" spans="1:41" s="42" customFormat="1" ht="18.75">
      <c r="A16" s="107"/>
      <c r="B16" s="45" t="s">
        <v>286</v>
      </c>
      <c r="C16" s="48" t="s">
        <v>285</v>
      </c>
      <c r="D16" s="37" t="s">
        <v>9</v>
      </c>
      <c r="E16" s="48" t="s">
        <v>149</v>
      </c>
      <c r="F16" s="37" t="s">
        <v>10</v>
      </c>
      <c r="G16" s="37">
        <f>SUM(I16:V16)</f>
        <v>40</v>
      </c>
      <c r="H16" s="43"/>
      <c r="I16" s="30"/>
      <c r="J16" s="31"/>
      <c r="K16" s="31"/>
      <c r="L16" s="30"/>
      <c r="M16" s="30"/>
      <c r="N16" s="30"/>
      <c r="O16" s="31"/>
      <c r="P16" s="31">
        <v>40</v>
      </c>
      <c r="Q16" s="31"/>
      <c r="R16" s="31"/>
      <c r="S16" s="30"/>
      <c r="T16" s="30"/>
      <c r="U16" s="30"/>
      <c r="V16" s="30"/>
      <c r="W16" s="39"/>
      <c r="X16" s="40"/>
      <c r="Y16" s="40"/>
      <c r="Z16" s="40"/>
      <c r="AB16" s="40"/>
      <c r="AJ16" s="40"/>
      <c r="AK16" s="40"/>
      <c r="AL16" s="40"/>
      <c r="AM16" s="40"/>
      <c r="AN16" s="40"/>
      <c r="AO16" s="40"/>
    </row>
    <row r="17" spans="1:41" s="42" customFormat="1" ht="18.75">
      <c r="A17" s="106"/>
      <c r="B17" s="45"/>
      <c r="C17" s="48"/>
      <c r="D17" s="37"/>
      <c r="E17" s="48"/>
      <c r="F17" s="37"/>
      <c r="G17" s="91">
        <f>SUM(G14:G16)</f>
        <v>275</v>
      </c>
      <c r="H17" s="43"/>
      <c r="I17" s="30"/>
      <c r="J17" s="31"/>
      <c r="K17" s="31"/>
      <c r="L17" s="30"/>
      <c r="M17" s="30"/>
      <c r="N17" s="30"/>
      <c r="O17" s="31"/>
      <c r="P17" s="31"/>
      <c r="Q17" s="31"/>
      <c r="R17" s="31"/>
      <c r="S17" s="30"/>
      <c r="T17" s="30"/>
      <c r="U17" s="30"/>
      <c r="V17" s="30"/>
      <c r="W17" s="39"/>
      <c r="X17" s="40"/>
      <c r="Y17" s="40"/>
      <c r="Z17" s="40"/>
      <c r="AB17" s="40"/>
      <c r="AJ17" s="40"/>
      <c r="AK17" s="40"/>
      <c r="AL17" s="40"/>
      <c r="AM17" s="40"/>
      <c r="AN17" s="40"/>
      <c r="AO17" s="40"/>
    </row>
    <row r="18" spans="1:30" s="40" customFormat="1" ht="18.75">
      <c r="A18" s="105">
        <v>5</v>
      </c>
      <c r="B18" s="45" t="s">
        <v>22</v>
      </c>
      <c r="C18" s="46" t="s">
        <v>86</v>
      </c>
      <c r="D18" s="37" t="s">
        <v>9</v>
      </c>
      <c r="E18" s="49" t="s">
        <v>61</v>
      </c>
      <c r="F18" s="37" t="s">
        <v>11</v>
      </c>
      <c r="G18" s="37">
        <f>SUM(I18:V18)</f>
        <v>185</v>
      </c>
      <c r="H18" s="38"/>
      <c r="I18" s="30"/>
      <c r="J18" s="31"/>
      <c r="K18" s="31"/>
      <c r="L18" s="30"/>
      <c r="M18" s="30"/>
      <c r="N18" s="30"/>
      <c r="O18" s="31">
        <v>35</v>
      </c>
      <c r="P18" s="31"/>
      <c r="Q18" s="31">
        <v>35</v>
      </c>
      <c r="R18" s="31">
        <v>40</v>
      </c>
      <c r="S18" s="30">
        <v>45</v>
      </c>
      <c r="T18" s="30"/>
      <c r="U18" s="30"/>
      <c r="V18" s="30">
        <v>30</v>
      </c>
      <c r="W18" s="39"/>
      <c r="AC18" s="42"/>
      <c r="AD18" s="42"/>
    </row>
    <row r="19" spans="1:35" s="40" customFormat="1" ht="18.75">
      <c r="A19" s="107"/>
      <c r="B19" s="45" t="s">
        <v>253</v>
      </c>
      <c r="C19" s="48" t="s">
        <v>252</v>
      </c>
      <c r="D19" s="37" t="s">
        <v>9</v>
      </c>
      <c r="E19" s="48" t="s">
        <v>61</v>
      </c>
      <c r="F19" s="37" t="s">
        <v>11</v>
      </c>
      <c r="G19" s="37">
        <f>SUM(I19:V19)</f>
        <v>55</v>
      </c>
      <c r="H19" s="43"/>
      <c r="I19" s="30"/>
      <c r="J19" s="31"/>
      <c r="K19" s="31"/>
      <c r="L19" s="30"/>
      <c r="M19" s="30"/>
      <c r="N19" s="30"/>
      <c r="O19" s="31">
        <v>25</v>
      </c>
      <c r="P19" s="31">
        <v>18</v>
      </c>
      <c r="Q19" s="31"/>
      <c r="R19" s="31">
        <v>12</v>
      </c>
      <c r="S19" s="30"/>
      <c r="T19" s="30"/>
      <c r="U19" s="30"/>
      <c r="V19" s="30"/>
      <c r="W19" s="39"/>
      <c r="AA19" s="42"/>
      <c r="AC19" s="42"/>
      <c r="AD19" s="42"/>
      <c r="AE19" s="42"/>
      <c r="AF19" s="42"/>
      <c r="AG19" s="42"/>
      <c r="AH19" s="42"/>
      <c r="AI19" s="42"/>
    </row>
    <row r="20" spans="1:23" s="40" customFormat="1" ht="18.75">
      <c r="A20" s="107"/>
      <c r="B20" s="45" t="s">
        <v>50</v>
      </c>
      <c r="C20" s="46" t="s">
        <v>88</v>
      </c>
      <c r="D20" s="37" t="s">
        <v>9</v>
      </c>
      <c r="E20" s="49" t="s">
        <v>61</v>
      </c>
      <c r="F20" s="37" t="s">
        <v>11</v>
      </c>
      <c r="G20" s="37">
        <f>SUM(I20:V20)</f>
        <v>21</v>
      </c>
      <c r="H20" s="38"/>
      <c r="I20" s="30"/>
      <c r="J20" s="31"/>
      <c r="K20" s="31"/>
      <c r="L20" s="30"/>
      <c r="M20" s="30"/>
      <c r="N20" s="30"/>
      <c r="O20" s="31"/>
      <c r="P20" s="31"/>
      <c r="Q20" s="31"/>
      <c r="R20" s="31"/>
      <c r="S20" s="30"/>
      <c r="T20" s="30"/>
      <c r="U20" s="30"/>
      <c r="V20" s="30">
        <v>21</v>
      </c>
      <c r="W20" s="39"/>
    </row>
    <row r="21" spans="1:23" s="40" customFormat="1" ht="18.75">
      <c r="A21" s="106"/>
      <c r="B21" s="45"/>
      <c r="C21" s="46"/>
      <c r="D21" s="37"/>
      <c r="E21" s="49"/>
      <c r="F21" s="37"/>
      <c r="G21" s="91">
        <f>SUM(G18:G20)</f>
        <v>261</v>
      </c>
      <c r="H21" s="38"/>
      <c r="I21" s="30"/>
      <c r="J21" s="31"/>
      <c r="K21" s="31"/>
      <c r="L21" s="30"/>
      <c r="M21" s="30"/>
      <c r="N21" s="30"/>
      <c r="O21" s="31"/>
      <c r="P21" s="31"/>
      <c r="Q21" s="31"/>
      <c r="R21" s="31"/>
      <c r="S21" s="30"/>
      <c r="T21" s="30"/>
      <c r="U21" s="30"/>
      <c r="V21" s="30"/>
      <c r="W21" s="39"/>
    </row>
    <row r="22" spans="1:41" s="42" customFormat="1" ht="18.75">
      <c r="A22" s="105">
        <v>6</v>
      </c>
      <c r="B22" s="45" t="s">
        <v>79</v>
      </c>
      <c r="C22" s="46" t="s">
        <v>78</v>
      </c>
      <c r="D22" s="37" t="s">
        <v>9</v>
      </c>
      <c r="E22" s="49" t="s">
        <v>80</v>
      </c>
      <c r="F22" s="37" t="s">
        <v>11</v>
      </c>
      <c r="G22" s="37">
        <f>SUM(I22:V22)</f>
        <v>206</v>
      </c>
      <c r="H22" s="38"/>
      <c r="I22" s="30"/>
      <c r="J22" s="31"/>
      <c r="K22" s="31"/>
      <c r="L22" s="30"/>
      <c r="M22" s="30">
        <v>8</v>
      </c>
      <c r="N22" s="30">
        <v>8</v>
      </c>
      <c r="O22" s="31"/>
      <c r="P22" s="31"/>
      <c r="Q22" s="31"/>
      <c r="R22" s="31">
        <v>100</v>
      </c>
      <c r="S22" s="30"/>
      <c r="T22" s="30">
        <v>40</v>
      </c>
      <c r="U22" s="30"/>
      <c r="V22" s="30">
        <v>50</v>
      </c>
      <c r="W22" s="39"/>
      <c r="X22" s="40"/>
      <c r="Y22" s="40"/>
      <c r="Z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</row>
    <row r="23" spans="1:35" s="40" customFormat="1" ht="18.75">
      <c r="A23" s="107"/>
      <c r="B23" s="45" t="s">
        <v>90</v>
      </c>
      <c r="C23" s="46" t="s">
        <v>89</v>
      </c>
      <c r="D23" s="37" t="s">
        <v>9</v>
      </c>
      <c r="E23" s="49" t="s">
        <v>80</v>
      </c>
      <c r="F23" s="37" t="s">
        <v>11</v>
      </c>
      <c r="G23" s="37">
        <f>SUM(I23:V23)</f>
        <v>20</v>
      </c>
      <c r="H23" s="43"/>
      <c r="I23" s="30"/>
      <c r="J23" s="31"/>
      <c r="K23" s="31"/>
      <c r="L23" s="30"/>
      <c r="M23" s="30"/>
      <c r="N23" s="30"/>
      <c r="O23" s="31"/>
      <c r="P23" s="31"/>
      <c r="Q23" s="31"/>
      <c r="R23" s="31"/>
      <c r="S23" s="30"/>
      <c r="T23" s="30">
        <v>10</v>
      </c>
      <c r="U23" s="30"/>
      <c r="V23" s="30">
        <v>10</v>
      </c>
      <c r="W23" s="39"/>
      <c r="AA23" s="42"/>
      <c r="AC23" s="42"/>
      <c r="AD23" s="42"/>
      <c r="AE23" s="42"/>
      <c r="AF23" s="42"/>
      <c r="AG23" s="42"/>
      <c r="AH23" s="42"/>
      <c r="AI23" s="42"/>
    </row>
    <row r="24" spans="1:35" s="40" customFormat="1" ht="18.75">
      <c r="A24" s="106"/>
      <c r="B24" s="45"/>
      <c r="C24" s="46"/>
      <c r="D24" s="37"/>
      <c r="E24" s="49"/>
      <c r="F24" s="37"/>
      <c r="G24" s="91">
        <f>SUM(G22:G23)</f>
        <v>226</v>
      </c>
      <c r="H24" s="43"/>
      <c r="I24" s="30"/>
      <c r="J24" s="31"/>
      <c r="K24" s="31"/>
      <c r="L24" s="30"/>
      <c r="M24" s="30"/>
      <c r="N24" s="30"/>
      <c r="O24" s="31"/>
      <c r="P24" s="31"/>
      <c r="Q24" s="31"/>
      <c r="R24" s="31"/>
      <c r="S24" s="30"/>
      <c r="T24" s="30"/>
      <c r="U24" s="30"/>
      <c r="V24" s="30"/>
      <c r="W24" s="39"/>
      <c r="AA24" s="42"/>
      <c r="AC24" s="42"/>
      <c r="AD24" s="42"/>
      <c r="AE24" s="42"/>
      <c r="AF24" s="42"/>
      <c r="AG24" s="42"/>
      <c r="AH24" s="42"/>
      <c r="AI24" s="42"/>
    </row>
    <row r="25" spans="1:35" s="40" customFormat="1" ht="18.75">
      <c r="A25" s="105">
        <v>7</v>
      </c>
      <c r="B25" s="45" t="s">
        <v>291</v>
      </c>
      <c r="C25" s="48" t="s">
        <v>290</v>
      </c>
      <c r="D25" s="37" t="s">
        <v>9</v>
      </c>
      <c r="E25" s="48" t="s">
        <v>289</v>
      </c>
      <c r="F25" s="37" t="s">
        <v>11</v>
      </c>
      <c r="G25" s="37">
        <f>SUM(I25:V25)</f>
        <v>70</v>
      </c>
      <c r="H25" s="43"/>
      <c r="I25" s="30"/>
      <c r="J25" s="31"/>
      <c r="K25" s="31"/>
      <c r="L25" s="30"/>
      <c r="M25" s="30"/>
      <c r="N25" s="30"/>
      <c r="O25" s="31">
        <v>30</v>
      </c>
      <c r="P25" s="31"/>
      <c r="Q25" s="31">
        <v>40</v>
      </c>
      <c r="R25" s="31"/>
      <c r="S25" s="30"/>
      <c r="T25" s="30"/>
      <c r="U25" s="30"/>
      <c r="V25" s="30"/>
      <c r="W25" s="39"/>
      <c r="AA25" s="42"/>
      <c r="AC25" s="42"/>
      <c r="AD25" s="42"/>
      <c r="AE25" s="42"/>
      <c r="AF25" s="42"/>
      <c r="AG25" s="42"/>
      <c r="AH25" s="42"/>
      <c r="AI25" s="42"/>
    </row>
    <row r="26" spans="1:35" s="40" customFormat="1" ht="18.75">
      <c r="A26" s="107"/>
      <c r="B26" s="45" t="s">
        <v>240</v>
      </c>
      <c r="C26" s="48" t="s">
        <v>239</v>
      </c>
      <c r="D26" s="37" t="s">
        <v>9</v>
      </c>
      <c r="E26" s="48" t="s">
        <v>241</v>
      </c>
      <c r="F26" s="37" t="s">
        <v>11</v>
      </c>
      <c r="G26" s="37">
        <f>SUM(I26:V26)</f>
        <v>145</v>
      </c>
      <c r="H26" s="43"/>
      <c r="I26" s="30"/>
      <c r="J26" s="31"/>
      <c r="K26" s="31"/>
      <c r="L26" s="30"/>
      <c r="M26" s="30"/>
      <c r="N26" s="30"/>
      <c r="O26" s="31">
        <v>40</v>
      </c>
      <c r="P26" s="31">
        <v>35</v>
      </c>
      <c r="Q26" s="31"/>
      <c r="R26" s="31">
        <v>70</v>
      </c>
      <c r="S26" s="30"/>
      <c r="T26" s="30"/>
      <c r="U26" s="30"/>
      <c r="V26" s="30"/>
      <c r="W26" s="39"/>
      <c r="AA26" s="42"/>
      <c r="AC26" s="42"/>
      <c r="AD26" s="42"/>
      <c r="AE26" s="42"/>
      <c r="AF26" s="42"/>
      <c r="AG26" s="42"/>
      <c r="AH26" s="42"/>
      <c r="AI26" s="42"/>
    </row>
    <row r="27" spans="1:35" s="40" customFormat="1" ht="18.75">
      <c r="A27" s="106"/>
      <c r="B27" s="45"/>
      <c r="C27" s="48"/>
      <c r="D27" s="37"/>
      <c r="E27" s="48"/>
      <c r="F27" s="37"/>
      <c r="G27" s="91">
        <f>SUM(G25:G26)</f>
        <v>215</v>
      </c>
      <c r="H27" s="43"/>
      <c r="I27" s="30"/>
      <c r="J27" s="31"/>
      <c r="K27" s="31"/>
      <c r="L27" s="30"/>
      <c r="M27" s="30"/>
      <c r="N27" s="30"/>
      <c r="O27" s="31"/>
      <c r="P27" s="31"/>
      <c r="Q27" s="31"/>
      <c r="R27" s="31"/>
      <c r="S27" s="30"/>
      <c r="T27" s="30"/>
      <c r="U27" s="30"/>
      <c r="V27" s="30"/>
      <c r="W27" s="39"/>
      <c r="AA27" s="42"/>
      <c r="AC27" s="42"/>
      <c r="AD27" s="42"/>
      <c r="AE27" s="42"/>
      <c r="AF27" s="42"/>
      <c r="AG27" s="42"/>
      <c r="AH27" s="42"/>
      <c r="AI27" s="42"/>
    </row>
    <row r="28" spans="1:23" s="40" customFormat="1" ht="18.75">
      <c r="A28" s="105">
        <v>8</v>
      </c>
      <c r="B28" s="45" t="s">
        <v>84</v>
      </c>
      <c r="C28" s="46" t="s">
        <v>83</v>
      </c>
      <c r="D28" s="37" t="s">
        <v>9</v>
      </c>
      <c r="E28" s="46" t="s">
        <v>110</v>
      </c>
      <c r="F28" s="37" t="s">
        <v>11</v>
      </c>
      <c r="G28" s="37">
        <f>SUM(I28:V28)</f>
        <v>120</v>
      </c>
      <c r="H28" s="38"/>
      <c r="I28" s="30"/>
      <c r="J28" s="31"/>
      <c r="K28" s="31"/>
      <c r="L28" s="30"/>
      <c r="M28" s="30"/>
      <c r="N28" s="30"/>
      <c r="O28" s="31"/>
      <c r="P28" s="31"/>
      <c r="Q28" s="31"/>
      <c r="R28" s="31">
        <v>45</v>
      </c>
      <c r="S28" s="30"/>
      <c r="T28" s="30"/>
      <c r="U28" s="30">
        <v>35</v>
      </c>
      <c r="V28" s="30">
        <v>40</v>
      </c>
      <c r="W28" s="39"/>
    </row>
    <row r="29" spans="1:35" s="40" customFormat="1" ht="18.75">
      <c r="A29" s="107"/>
      <c r="B29" s="45" t="s">
        <v>247</v>
      </c>
      <c r="C29" s="48" t="s">
        <v>246</v>
      </c>
      <c r="D29" s="37" t="s">
        <v>9</v>
      </c>
      <c r="E29" s="48" t="s">
        <v>248</v>
      </c>
      <c r="F29" s="37" t="s">
        <v>11</v>
      </c>
      <c r="G29" s="37">
        <f>SUM(I29:V29)</f>
        <v>70</v>
      </c>
      <c r="H29" s="43"/>
      <c r="I29" s="30"/>
      <c r="J29" s="31"/>
      <c r="K29" s="31"/>
      <c r="L29" s="30"/>
      <c r="M29" s="30"/>
      <c r="N29" s="30"/>
      <c r="O29" s="31"/>
      <c r="P29" s="31"/>
      <c r="Q29" s="31">
        <v>45</v>
      </c>
      <c r="R29" s="31">
        <v>25</v>
      </c>
      <c r="S29" s="30"/>
      <c r="T29" s="30"/>
      <c r="U29" s="30"/>
      <c r="V29" s="30"/>
      <c r="W29" s="39"/>
      <c r="AA29" s="42"/>
      <c r="AC29" s="42"/>
      <c r="AD29" s="42"/>
      <c r="AE29" s="42"/>
      <c r="AF29" s="42"/>
      <c r="AG29" s="42"/>
      <c r="AH29" s="42"/>
      <c r="AI29" s="42"/>
    </row>
    <row r="30" spans="1:35" s="40" customFormat="1" ht="18.75">
      <c r="A30" s="107"/>
      <c r="B30" s="45" t="s">
        <v>288</v>
      </c>
      <c r="C30" s="48" t="s">
        <v>287</v>
      </c>
      <c r="D30" s="37" t="s">
        <v>9</v>
      </c>
      <c r="E30" s="48" t="s">
        <v>248</v>
      </c>
      <c r="F30" s="37" t="s">
        <v>11</v>
      </c>
      <c r="G30" s="37">
        <f>SUM(I30:V30)</f>
        <v>12</v>
      </c>
      <c r="H30" s="43"/>
      <c r="I30" s="30"/>
      <c r="J30" s="31"/>
      <c r="K30" s="31"/>
      <c r="L30" s="30"/>
      <c r="M30" s="30"/>
      <c r="N30" s="30"/>
      <c r="O30" s="31"/>
      <c r="P30" s="31">
        <v>12</v>
      </c>
      <c r="Q30" s="31"/>
      <c r="R30" s="31"/>
      <c r="S30" s="30"/>
      <c r="T30" s="30"/>
      <c r="U30" s="30"/>
      <c r="V30" s="30"/>
      <c r="W30" s="39"/>
      <c r="AA30" s="42"/>
      <c r="AC30" s="42"/>
      <c r="AD30" s="42"/>
      <c r="AE30" s="42"/>
      <c r="AF30" s="42"/>
      <c r="AG30" s="42"/>
      <c r="AH30" s="42"/>
      <c r="AI30" s="42"/>
    </row>
    <row r="31" spans="1:35" s="40" customFormat="1" ht="18.75">
      <c r="A31" s="106"/>
      <c r="B31" s="45"/>
      <c r="C31" s="48"/>
      <c r="D31" s="37"/>
      <c r="E31" s="48"/>
      <c r="F31" s="37"/>
      <c r="G31" s="91">
        <f>SUM(G28:G30)</f>
        <v>202</v>
      </c>
      <c r="H31" s="43"/>
      <c r="I31" s="30"/>
      <c r="J31" s="31"/>
      <c r="K31" s="31"/>
      <c r="L31" s="30"/>
      <c r="M31" s="30"/>
      <c r="N31" s="30"/>
      <c r="O31" s="31"/>
      <c r="P31" s="31"/>
      <c r="Q31" s="31"/>
      <c r="R31" s="31"/>
      <c r="S31" s="30"/>
      <c r="T31" s="30"/>
      <c r="U31" s="30"/>
      <c r="V31" s="30"/>
      <c r="W31" s="39"/>
      <c r="AA31" s="42"/>
      <c r="AC31" s="42"/>
      <c r="AD31" s="42"/>
      <c r="AE31" s="42"/>
      <c r="AF31" s="42"/>
      <c r="AG31" s="42"/>
      <c r="AH31" s="42"/>
      <c r="AI31" s="42"/>
    </row>
    <row r="32" spans="1:35" s="40" customFormat="1" ht="18.75">
      <c r="A32" s="105">
        <v>9</v>
      </c>
      <c r="B32" s="45" t="s">
        <v>282</v>
      </c>
      <c r="C32" s="48" t="s">
        <v>281</v>
      </c>
      <c r="D32" s="37" t="s">
        <v>9</v>
      </c>
      <c r="E32" s="48" t="s">
        <v>278</v>
      </c>
      <c r="F32" s="37" t="s">
        <v>193</v>
      </c>
      <c r="G32" s="37">
        <f>SUM(I32:V32)</f>
        <v>120</v>
      </c>
      <c r="H32" s="43"/>
      <c r="I32" s="30"/>
      <c r="J32" s="31"/>
      <c r="K32" s="31"/>
      <c r="L32" s="30"/>
      <c r="M32" s="30"/>
      <c r="N32" s="30"/>
      <c r="O32" s="31"/>
      <c r="P32" s="31">
        <v>60</v>
      </c>
      <c r="Q32" s="31">
        <v>60</v>
      </c>
      <c r="R32" s="31"/>
      <c r="S32" s="30"/>
      <c r="T32" s="30"/>
      <c r="U32" s="30"/>
      <c r="V32" s="30"/>
      <c r="W32" s="39"/>
      <c r="AA32" s="42"/>
      <c r="AC32" s="42"/>
      <c r="AD32" s="42"/>
      <c r="AE32" s="42"/>
      <c r="AF32" s="42"/>
      <c r="AG32" s="42"/>
      <c r="AH32" s="42"/>
      <c r="AI32" s="42"/>
    </row>
    <row r="33" spans="1:35" s="40" customFormat="1" ht="18.75">
      <c r="A33" s="107"/>
      <c r="B33" s="45" t="s">
        <v>280</v>
      </c>
      <c r="C33" s="48" t="s">
        <v>279</v>
      </c>
      <c r="D33" s="37" t="s">
        <v>9</v>
      </c>
      <c r="E33" s="48" t="s">
        <v>278</v>
      </c>
      <c r="F33" s="37" t="s">
        <v>193</v>
      </c>
      <c r="G33" s="37">
        <f>SUM(I33:V33)</f>
        <v>10</v>
      </c>
      <c r="H33" s="43"/>
      <c r="I33" s="30"/>
      <c r="J33" s="31"/>
      <c r="K33" s="31"/>
      <c r="L33" s="30"/>
      <c r="M33" s="30"/>
      <c r="N33" s="30"/>
      <c r="O33" s="31"/>
      <c r="P33" s="31">
        <v>10</v>
      </c>
      <c r="Q33" s="31"/>
      <c r="R33" s="31"/>
      <c r="S33" s="30"/>
      <c r="T33" s="30"/>
      <c r="U33" s="30"/>
      <c r="V33" s="30"/>
      <c r="W33" s="39"/>
      <c r="AA33" s="42"/>
      <c r="AC33" s="42"/>
      <c r="AD33" s="42"/>
      <c r="AE33" s="42"/>
      <c r="AF33" s="42"/>
      <c r="AG33" s="42"/>
      <c r="AH33" s="42"/>
      <c r="AI33" s="42"/>
    </row>
    <row r="34" spans="1:35" s="40" customFormat="1" ht="18.75">
      <c r="A34" s="106"/>
      <c r="B34" s="45"/>
      <c r="C34" s="48"/>
      <c r="D34" s="37"/>
      <c r="E34" s="48"/>
      <c r="F34" s="37"/>
      <c r="G34" s="91">
        <f>SUM(G32:G33)</f>
        <v>130</v>
      </c>
      <c r="H34" s="43"/>
      <c r="I34" s="30"/>
      <c r="J34" s="31"/>
      <c r="K34" s="31"/>
      <c r="L34" s="30"/>
      <c r="M34" s="30"/>
      <c r="N34" s="30"/>
      <c r="O34" s="31"/>
      <c r="P34" s="31"/>
      <c r="Q34" s="31"/>
      <c r="R34" s="31"/>
      <c r="S34" s="30"/>
      <c r="T34" s="30"/>
      <c r="U34" s="30"/>
      <c r="V34" s="30"/>
      <c r="W34" s="39"/>
      <c r="AA34" s="42"/>
      <c r="AC34" s="42"/>
      <c r="AD34" s="42"/>
      <c r="AE34" s="42"/>
      <c r="AF34" s="42"/>
      <c r="AG34" s="42"/>
      <c r="AH34" s="42"/>
      <c r="AI34" s="42"/>
    </row>
    <row r="35" spans="1:35" s="40" customFormat="1" ht="18.75">
      <c r="A35" s="105">
        <v>10</v>
      </c>
      <c r="B35" s="45" t="s">
        <v>250</v>
      </c>
      <c r="C35" s="48" t="s">
        <v>249</v>
      </c>
      <c r="D35" s="37" t="s">
        <v>9</v>
      </c>
      <c r="E35" s="48" t="s">
        <v>251</v>
      </c>
      <c r="F35" s="37" t="s">
        <v>10</v>
      </c>
      <c r="G35" s="37">
        <f>SUM(I35:V35)</f>
        <v>73</v>
      </c>
      <c r="H35" s="43"/>
      <c r="I35" s="30"/>
      <c r="J35" s="31"/>
      <c r="K35" s="31"/>
      <c r="L35" s="30"/>
      <c r="M35" s="30">
        <v>5</v>
      </c>
      <c r="N35" s="30">
        <v>5</v>
      </c>
      <c r="O35" s="31"/>
      <c r="P35" s="31">
        <v>45</v>
      </c>
      <c r="Q35" s="31"/>
      <c r="R35" s="31">
        <v>18</v>
      </c>
      <c r="S35" s="30"/>
      <c r="T35" s="30"/>
      <c r="U35" s="30"/>
      <c r="V35" s="30"/>
      <c r="W35" s="39"/>
      <c r="AA35" s="42"/>
      <c r="AC35" s="42"/>
      <c r="AD35" s="42"/>
      <c r="AE35" s="42"/>
      <c r="AF35" s="42"/>
      <c r="AG35" s="42"/>
      <c r="AH35" s="42"/>
      <c r="AI35" s="42"/>
    </row>
    <row r="36" spans="1:35" s="40" customFormat="1" ht="18.75">
      <c r="A36" s="106"/>
      <c r="B36" s="45"/>
      <c r="C36" s="48"/>
      <c r="D36" s="37"/>
      <c r="E36" s="48"/>
      <c r="F36" s="37"/>
      <c r="G36" s="91">
        <f>SUM(G35)</f>
        <v>73</v>
      </c>
      <c r="H36" s="43"/>
      <c r="I36" s="30"/>
      <c r="J36" s="31"/>
      <c r="K36" s="31"/>
      <c r="L36" s="30"/>
      <c r="M36" s="30"/>
      <c r="N36" s="30"/>
      <c r="O36" s="31"/>
      <c r="P36" s="31"/>
      <c r="Q36" s="31"/>
      <c r="R36" s="31"/>
      <c r="S36" s="30"/>
      <c r="T36" s="30"/>
      <c r="U36" s="30"/>
      <c r="V36" s="30"/>
      <c r="W36" s="39"/>
      <c r="AA36" s="42"/>
      <c r="AC36" s="42"/>
      <c r="AD36" s="42"/>
      <c r="AE36" s="42"/>
      <c r="AF36" s="42"/>
      <c r="AG36" s="42"/>
      <c r="AH36" s="42"/>
      <c r="AI36" s="42"/>
    </row>
    <row r="37" spans="1:35" s="40" customFormat="1" ht="18.75">
      <c r="A37" s="105">
        <v>11</v>
      </c>
      <c r="B37" s="45" t="s">
        <v>255</v>
      </c>
      <c r="C37" s="48" t="s">
        <v>254</v>
      </c>
      <c r="D37" s="37" t="s">
        <v>9</v>
      </c>
      <c r="E37" s="48" t="s">
        <v>256</v>
      </c>
      <c r="F37" s="37" t="s">
        <v>257</v>
      </c>
      <c r="G37" s="37">
        <f>SUM(I37:V37)</f>
        <v>40</v>
      </c>
      <c r="H37" s="43"/>
      <c r="I37" s="30"/>
      <c r="J37" s="31"/>
      <c r="K37" s="31"/>
      <c r="L37" s="30"/>
      <c r="M37" s="30"/>
      <c r="N37" s="30"/>
      <c r="O37" s="31">
        <v>30</v>
      </c>
      <c r="P37" s="31"/>
      <c r="Q37" s="31"/>
      <c r="R37" s="31">
        <v>10</v>
      </c>
      <c r="S37" s="30"/>
      <c r="T37" s="30"/>
      <c r="U37" s="30"/>
      <c r="V37" s="30"/>
      <c r="W37" s="39"/>
      <c r="AA37" s="42"/>
      <c r="AC37" s="42"/>
      <c r="AD37" s="42"/>
      <c r="AE37" s="42"/>
      <c r="AF37" s="42"/>
      <c r="AG37" s="42"/>
      <c r="AH37" s="42"/>
      <c r="AI37" s="42"/>
    </row>
    <row r="38" spans="1:35" s="40" customFormat="1" ht="18.75">
      <c r="A38" s="106"/>
      <c r="B38" s="45"/>
      <c r="C38" s="48"/>
      <c r="D38" s="37"/>
      <c r="E38" s="48"/>
      <c r="F38" s="37"/>
      <c r="G38" s="91">
        <f>SUM(G37)</f>
        <v>40</v>
      </c>
      <c r="H38" s="43"/>
      <c r="I38" s="30"/>
      <c r="J38" s="31"/>
      <c r="K38" s="31"/>
      <c r="L38" s="30"/>
      <c r="M38" s="30"/>
      <c r="N38" s="30"/>
      <c r="O38" s="31"/>
      <c r="P38" s="31"/>
      <c r="Q38" s="31"/>
      <c r="R38" s="31"/>
      <c r="S38" s="30"/>
      <c r="T38" s="30"/>
      <c r="U38" s="30"/>
      <c r="V38" s="30"/>
      <c r="W38" s="39"/>
      <c r="AA38" s="42"/>
      <c r="AC38" s="42"/>
      <c r="AD38" s="42"/>
      <c r="AE38" s="42"/>
      <c r="AF38" s="42"/>
      <c r="AG38" s="42"/>
      <c r="AH38" s="42"/>
      <c r="AI38" s="42"/>
    </row>
    <row r="39" spans="1:24" s="64" customFormat="1" ht="4.5" customHeight="1">
      <c r="A39" s="65"/>
      <c r="B39" s="72"/>
      <c r="C39" s="67"/>
      <c r="D39" s="67"/>
      <c r="E39" s="67"/>
      <c r="F39" s="68"/>
      <c r="G39" s="67"/>
      <c r="H39" s="68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9"/>
      <c r="X39" s="33"/>
    </row>
    <row r="40" ht="18.75">
      <c r="G40" s="35"/>
    </row>
  </sheetData>
  <sheetProtection password="E42B" sheet="1"/>
  <mergeCells count="27">
    <mergeCell ref="A28:A31"/>
    <mergeCell ref="A32:A34"/>
    <mergeCell ref="A22:A24"/>
    <mergeCell ref="A8:A10"/>
    <mergeCell ref="A25:A27"/>
    <mergeCell ref="A11:A13"/>
    <mergeCell ref="A37:A38"/>
    <mergeCell ref="A35:A36"/>
    <mergeCell ref="A14:A17"/>
    <mergeCell ref="A4:A7"/>
    <mergeCell ref="A18:A21"/>
    <mergeCell ref="M1:M2"/>
    <mergeCell ref="L1:L2"/>
    <mergeCell ref="Q1:Q2"/>
    <mergeCell ref="P1:P2"/>
    <mergeCell ref="J1:J2"/>
    <mergeCell ref="I1:I2"/>
    <mergeCell ref="V1:V2"/>
    <mergeCell ref="S1:S2"/>
    <mergeCell ref="A2:G2"/>
    <mergeCell ref="A1:G1"/>
    <mergeCell ref="U1:U2"/>
    <mergeCell ref="T1:T2"/>
    <mergeCell ref="K1:K2"/>
    <mergeCell ref="R1:R2"/>
    <mergeCell ref="O1:O2"/>
    <mergeCell ref="N1:N2"/>
  </mergeCells>
  <conditionalFormatting sqref="A1:G1">
    <cfRule type="duplicateValues" priority="2" dxfId="0" stopIfTrue="1">
      <formula>AND(COUNTIF($A$1:$G$1,A1)&gt;1,NOT(ISBLANK(A1)))</formula>
    </cfRule>
  </conditionalFormatting>
  <conditionalFormatting sqref="C4:C5 C32:C36 C22:C24 C8:C10 C14:C17">
    <cfRule type="duplicateValues" priority="4" dxfId="0" stopIfTrue="1">
      <formula>AND(COUNTIF($C$4:$C$5,C4)+COUNTIF($C$32:$C$36,C4)+COUNTIF($C$22:$C$24,C4)+COUNTIF($C$8:$C$10,C4)+COUNTIF($C$14:$C$17,C4)&gt;1,NOT(ISBLANK(C4)))</formula>
    </cfRule>
  </conditionalFormatting>
  <printOptions/>
  <pageMargins left="0.15" right="0.13" top="0.44" bottom="0.29" header="0.17" footer="0.19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4.421875" style="1" bestFit="1" customWidth="1"/>
    <col min="3" max="3" width="44.421875" style="0" customWidth="1"/>
    <col min="4" max="4" width="8.7109375" style="0" bestFit="1" customWidth="1"/>
    <col min="5" max="5" width="64.8515625" style="0" customWidth="1"/>
    <col min="6" max="6" width="5.421875" style="4" bestFit="1" customWidth="1"/>
    <col min="7" max="7" width="7.28125" style="0" bestFit="1" customWidth="1"/>
    <col min="8" max="8" width="0.85546875" style="5" customWidth="1"/>
    <col min="9" max="11" width="5.57421875" style="8" bestFit="1" customWidth="1"/>
    <col min="12" max="13" width="5.57421875" style="8" customWidth="1"/>
    <col min="14" max="18" width="5.57421875" style="8" bestFit="1" customWidth="1"/>
    <col min="19" max="19" width="0.85546875" style="5" customWidth="1"/>
  </cols>
  <sheetData>
    <row r="1" spans="1:19" ht="101.25" customHeight="1">
      <c r="A1" s="97" t="s">
        <v>7</v>
      </c>
      <c r="B1" s="98"/>
      <c r="C1" s="98"/>
      <c r="D1" s="98"/>
      <c r="E1" s="98"/>
      <c r="F1" s="98"/>
      <c r="G1" s="99"/>
      <c r="H1" s="21"/>
      <c r="I1" s="93"/>
      <c r="J1" s="93" t="s">
        <v>305</v>
      </c>
      <c r="K1" s="102" t="s">
        <v>297</v>
      </c>
      <c r="L1" s="102" t="s">
        <v>292</v>
      </c>
      <c r="M1" s="102" t="s">
        <v>272</v>
      </c>
      <c r="N1" s="102" t="s">
        <v>258</v>
      </c>
      <c r="O1" s="93" t="s">
        <v>116</v>
      </c>
      <c r="P1" s="93" t="s">
        <v>114</v>
      </c>
      <c r="Q1" s="93" t="s">
        <v>106</v>
      </c>
      <c r="R1" s="93" t="s">
        <v>52</v>
      </c>
      <c r="S1" s="11"/>
    </row>
    <row r="2" spans="1:19" s="3" customFormat="1" ht="96" customHeight="1">
      <c r="A2" s="94" t="s">
        <v>319</v>
      </c>
      <c r="B2" s="95"/>
      <c r="C2" s="95"/>
      <c r="D2" s="95"/>
      <c r="E2" s="95"/>
      <c r="F2" s="95"/>
      <c r="G2" s="96"/>
      <c r="H2" s="22"/>
      <c r="I2" s="93"/>
      <c r="J2" s="93"/>
      <c r="K2" s="102"/>
      <c r="L2" s="102"/>
      <c r="M2" s="102"/>
      <c r="N2" s="102"/>
      <c r="O2" s="93"/>
      <c r="P2" s="93"/>
      <c r="Q2" s="93"/>
      <c r="R2" s="93"/>
      <c r="S2" s="12"/>
    </row>
    <row r="3" spans="1:19" s="28" customFormat="1" ht="15" customHeight="1">
      <c r="A3" s="23" t="s">
        <v>3</v>
      </c>
      <c r="B3" s="23" t="s">
        <v>1</v>
      </c>
      <c r="C3" s="23" t="s">
        <v>2</v>
      </c>
      <c r="D3" s="23" t="s">
        <v>5</v>
      </c>
      <c r="E3" s="23" t="s">
        <v>0</v>
      </c>
      <c r="F3" s="23" t="s">
        <v>6</v>
      </c>
      <c r="G3" s="23" t="s">
        <v>4</v>
      </c>
      <c r="H3" s="24"/>
      <c r="I3" s="25"/>
      <c r="J3" s="25" t="s">
        <v>299</v>
      </c>
      <c r="K3" s="26" t="s">
        <v>8</v>
      </c>
      <c r="L3" s="26" t="s">
        <v>8</v>
      </c>
      <c r="M3" s="26" t="s">
        <v>8</v>
      </c>
      <c r="N3" s="26" t="s">
        <v>8</v>
      </c>
      <c r="O3" s="25" t="s">
        <v>49</v>
      </c>
      <c r="P3" s="25" t="s">
        <v>49</v>
      </c>
      <c r="Q3" s="25" t="s">
        <v>49</v>
      </c>
      <c r="R3" s="25" t="s">
        <v>49</v>
      </c>
      <c r="S3" s="27"/>
    </row>
    <row r="4" spans="1:19" s="40" customFormat="1" ht="18.75">
      <c r="A4" s="105">
        <v>1</v>
      </c>
      <c r="B4" s="45" t="s">
        <v>33</v>
      </c>
      <c r="C4" s="49" t="s">
        <v>53</v>
      </c>
      <c r="D4" s="45" t="s">
        <v>14</v>
      </c>
      <c r="E4" s="49" t="s">
        <v>54</v>
      </c>
      <c r="F4" s="37" t="s">
        <v>11</v>
      </c>
      <c r="G4" s="37">
        <f>SUM(I4:R4)</f>
        <v>560</v>
      </c>
      <c r="H4" s="38"/>
      <c r="I4" s="30"/>
      <c r="J4" s="30"/>
      <c r="K4" s="31">
        <v>100</v>
      </c>
      <c r="L4" s="31">
        <v>100</v>
      </c>
      <c r="M4" s="31">
        <v>100</v>
      </c>
      <c r="N4" s="31">
        <v>60</v>
      </c>
      <c r="O4" s="30">
        <v>50</v>
      </c>
      <c r="P4" s="30">
        <v>50</v>
      </c>
      <c r="Q4" s="30">
        <v>50</v>
      </c>
      <c r="R4" s="30">
        <v>50</v>
      </c>
      <c r="S4" s="39"/>
    </row>
    <row r="5" spans="1:26" s="40" customFormat="1" ht="18.75">
      <c r="A5" s="107"/>
      <c r="B5" s="45" t="s">
        <v>23</v>
      </c>
      <c r="C5" s="50" t="s">
        <v>55</v>
      </c>
      <c r="D5" s="45" t="s">
        <v>14</v>
      </c>
      <c r="E5" s="49" t="s">
        <v>54</v>
      </c>
      <c r="F5" s="37" t="s">
        <v>11</v>
      </c>
      <c r="G5" s="37">
        <f>SUM(I5:R5)</f>
        <v>308</v>
      </c>
      <c r="H5" s="38"/>
      <c r="I5" s="30"/>
      <c r="J5" s="30"/>
      <c r="K5" s="31">
        <v>85</v>
      </c>
      <c r="L5" s="31">
        <v>18</v>
      </c>
      <c r="M5" s="31"/>
      <c r="N5" s="31">
        <v>85</v>
      </c>
      <c r="O5" s="30">
        <v>45</v>
      </c>
      <c r="P5" s="30">
        <v>30</v>
      </c>
      <c r="Q5" s="30"/>
      <c r="R5" s="30">
        <v>45</v>
      </c>
      <c r="S5" s="39"/>
      <c r="Y5" s="42"/>
      <c r="Z5" s="42"/>
    </row>
    <row r="6" spans="1:26" s="40" customFormat="1" ht="18.75">
      <c r="A6" s="106"/>
      <c r="B6" s="45"/>
      <c r="C6" s="50"/>
      <c r="D6" s="45"/>
      <c r="E6" s="49"/>
      <c r="F6" s="37"/>
      <c r="G6" s="91">
        <f>SUM(G4:G5)</f>
        <v>868</v>
      </c>
      <c r="H6" s="38"/>
      <c r="I6" s="30"/>
      <c r="J6" s="30"/>
      <c r="K6" s="31"/>
      <c r="L6" s="31"/>
      <c r="M6" s="31"/>
      <c r="N6" s="31"/>
      <c r="O6" s="30"/>
      <c r="P6" s="30"/>
      <c r="Q6" s="30"/>
      <c r="R6" s="30"/>
      <c r="S6" s="39"/>
      <c r="Y6" s="42"/>
      <c r="Z6" s="42"/>
    </row>
    <row r="7" spans="1:29" s="40" customFormat="1" ht="18.75">
      <c r="A7" s="105">
        <v>2</v>
      </c>
      <c r="B7" s="45" t="s">
        <v>25</v>
      </c>
      <c r="C7" s="50" t="s">
        <v>58</v>
      </c>
      <c r="D7" s="37" t="s">
        <v>14</v>
      </c>
      <c r="E7" s="50" t="s">
        <v>59</v>
      </c>
      <c r="F7" s="37" t="s">
        <v>11</v>
      </c>
      <c r="G7" s="37">
        <f>SUM(I7:R7)</f>
        <v>340</v>
      </c>
      <c r="H7" s="38"/>
      <c r="I7" s="30"/>
      <c r="J7" s="30"/>
      <c r="K7" s="31">
        <v>35</v>
      </c>
      <c r="L7" s="31">
        <v>40</v>
      </c>
      <c r="M7" s="31">
        <v>70</v>
      </c>
      <c r="N7" s="31">
        <v>35</v>
      </c>
      <c r="O7" s="30">
        <v>40</v>
      </c>
      <c r="P7" s="30">
        <v>40</v>
      </c>
      <c r="Q7" s="30">
        <v>45</v>
      </c>
      <c r="R7" s="30">
        <v>35</v>
      </c>
      <c r="S7" s="39"/>
      <c r="AA7" s="42"/>
      <c r="AB7" s="42"/>
      <c r="AC7" s="42"/>
    </row>
    <row r="8" spans="1:19" s="40" customFormat="1" ht="18.75">
      <c r="A8" s="107"/>
      <c r="B8" s="45" t="s">
        <v>24</v>
      </c>
      <c r="C8" s="46" t="s">
        <v>107</v>
      </c>
      <c r="D8" s="37" t="s">
        <v>14</v>
      </c>
      <c r="E8" s="46" t="s">
        <v>59</v>
      </c>
      <c r="F8" s="37" t="s">
        <v>11</v>
      </c>
      <c r="G8" s="37">
        <f>SUM(I8:R8)</f>
        <v>190</v>
      </c>
      <c r="H8" s="43"/>
      <c r="I8" s="30"/>
      <c r="J8" s="30"/>
      <c r="K8" s="31">
        <v>30</v>
      </c>
      <c r="L8" s="31">
        <v>70</v>
      </c>
      <c r="M8" s="31"/>
      <c r="N8" s="31">
        <v>45</v>
      </c>
      <c r="O8" s="30"/>
      <c r="P8" s="30">
        <v>45</v>
      </c>
      <c r="Q8" s="30"/>
      <c r="R8" s="30"/>
      <c r="S8" s="39"/>
    </row>
    <row r="9" spans="1:20" ht="18.75" customHeight="1">
      <c r="A9" s="106"/>
      <c r="B9" s="6"/>
      <c r="C9" s="7"/>
      <c r="D9" s="6"/>
      <c r="E9" s="7"/>
      <c r="F9" s="6"/>
      <c r="G9" s="90">
        <f>SUM(G7:G8)</f>
        <v>530</v>
      </c>
      <c r="H9" s="10"/>
      <c r="I9" s="9"/>
      <c r="J9" s="9"/>
      <c r="K9" s="14"/>
      <c r="L9" s="14"/>
      <c r="M9" s="14"/>
      <c r="N9" s="14"/>
      <c r="O9" s="9"/>
      <c r="P9" s="9"/>
      <c r="Q9" s="9"/>
      <c r="R9" s="9"/>
      <c r="S9" s="13"/>
      <c r="T9" s="5"/>
    </row>
    <row r="10" spans="1:19" s="40" customFormat="1" ht="18.75">
      <c r="A10" s="105">
        <v>3</v>
      </c>
      <c r="B10" s="48" t="s">
        <v>260</v>
      </c>
      <c r="C10" s="48" t="s">
        <v>259</v>
      </c>
      <c r="D10" s="37" t="s">
        <v>14</v>
      </c>
      <c r="E10" s="48" t="s">
        <v>241</v>
      </c>
      <c r="F10" s="37" t="s">
        <v>11</v>
      </c>
      <c r="G10" s="37">
        <f>SUM(I10:R10)</f>
        <v>255</v>
      </c>
      <c r="H10" s="38"/>
      <c r="I10" s="30"/>
      <c r="J10" s="30"/>
      <c r="K10" s="31">
        <v>70</v>
      </c>
      <c r="L10" s="31">
        <v>85</v>
      </c>
      <c r="M10" s="31"/>
      <c r="N10" s="31">
        <v>100</v>
      </c>
      <c r="O10" s="30"/>
      <c r="P10" s="30"/>
      <c r="Q10" s="30"/>
      <c r="R10" s="30"/>
      <c r="S10" s="39"/>
    </row>
    <row r="11" spans="1:19" s="40" customFormat="1" ht="18.75">
      <c r="A11" s="106"/>
      <c r="B11" s="48"/>
      <c r="C11" s="48"/>
      <c r="D11" s="37"/>
      <c r="E11" s="48"/>
      <c r="F11" s="37"/>
      <c r="G11" s="91">
        <f>SUM(G10)</f>
        <v>255</v>
      </c>
      <c r="H11" s="38"/>
      <c r="I11" s="30"/>
      <c r="J11" s="30"/>
      <c r="K11" s="31"/>
      <c r="L11" s="31"/>
      <c r="M11" s="31"/>
      <c r="N11" s="31"/>
      <c r="O11" s="30"/>
      <c r="P11" s="30"/>
      <c r="Q11" s="30"/>
      <c r="R11" s="30"/>
      <c r="S11" s="39"/>
    </row>
    <row r="12" spans="1:19" s="40" customFormat="1" ht="18.75">
      <c r="A12" s="105">
        <v>4</v>
      </c>
      <c r="B12" s="48" t="s">
        <v>274</v>
      </c>
      <c r="C12" s="48" t="s">
        <v>273</v>
      </c>
      <c r="D12" s="37" t="s">
        <v>14</v>
      </c>
      <c r="E12" s="48" t="s">
        <v>266</v>
      </c>
      <c r="F12" s="37" t="s">
        <v>11</v>
      </c>
      <c r="G12" s="37">
        <f>SUM(I12:R12)</f>
        <v>185</v>
      </c>
      <c r="H12" s="38"/>
      <c r="I12" s="30"/>
      <c r="J12" s="30"/>
      <c r="K12" s="31">
        <v>40</v>
      </c>
      <c r="L12" s="31">
        <v>60</v>
      </c>
      <c r="M12" s="31">
        <v>85</v>
      </c>
      <c r="N12" s="31"/>
      <c r="O12" s="30"/>
      <c r="P12" s="30"/>
      <c r="Q12" s="30"/>
      <c r="R12" s="30"/>
      <c r="S12" s="39"/>
    </row>
    <row r="13" spans="1:19" s="40" customFormat="1" ht="18.75">
      <c r="A13" s="107"/>
      <c r="B13" s="48" t="s">
        <v>265</v>
      </c>
      <c r="C13" s="48" t="s">
        <v>264</v>
      </c>
      <c r="D13" s="37" t="s">
        <v>14</v>
      </c>
      <c r="E13" s="48" t="s">
        <v>266</v>
      </c>
      <c r="F13" s="37" t="s">
        <v>11</v>
      </c>
      <c r="G13" s="37">
        <f>SUM(I13:R13)</f>
        <v>40</v>
      </c>
      <c r="H13" s="38"/>
      <c r="I13" s="30"/>
      <c r="J13" s="30"/>
      <c r="K13" s="31"/>
      <c r="L13" s="31"/>
      <c r="M13" s="31"/>
      <c r="N13" s="31">
        <v>40</v>
      </c>
      <c r="O13" s="30"/>
      <c r="P13" s="30"/>
      <c r="Q13" s="30"/>
      <c r="R13" s="30"/>
      <c r="S13" s="39"/>
    </row>
    <row r="14" spans="1:19" s="40" customFormat="1" ht="18.75">
      <c r="A14" s="107"/>
      <c r="B14" s="48" t="s">
        <v>295</v>
      </c>
      <c r="C14" s="48" t="s">
        <v>294</v>
      </c>
      <c r="D14" s="37" t="s">
        <v>14</v>
      </c>
      <c r="E14" s="48" t="s">
        <v>266</v>
      </c>
      <c r="F14" s="37" t="s">
        <v>11</v>
      </c>
      <c r="G14" s="37">
        <f>SUM(I14:R14)</f>
        <v>20</v>
      </c>
      <c r="H14" s="38"/>
      <c r="I14" s="30"/>
      <c r="J14" s="30"/>
      <c r="K14" s="31"/>
      <c r="L14" s="31">
        <v>20</v>
      </c>
      <c r="M14" s="31"/>
      <c r="N14" s="31"/>
      <c r="O14" s="30"/>
      <c r="P14" s="30"/>
      <c r="Q14" s="30"/>
      <c r="R14" s="30"/>
      <c r="S14" s="39"/>
    </row>
    <row r="15" spans="1:19" s="40" customFormat="1" ht="18.75">
      <c r="A15" s="106"/>
      <c r="B15" s="48"/>
      <c r="C15" s="48"/>
      <c r="D15" s="37"/>
      <c r="E15" s="48"/>
      <c r="F15" s="37"/>
      <c r="G15" s="91">
        <f>SUM(G12:G14)</f>
        <v>245</v>
      </c>
      <c r="H15" s="38"/>
      <c r="I15" s="30"/>
      <c r="J15" s="30"/>
      <c r="K15" s="31"/>
      <c r="L15" s="31"/>
      <c r="M15" s="31"/>
      <c r="N15" s="31"/>
      <c r="O15" s="30"/>
      <c r="P15" s="30"/>
      <c r="Q15" s="30"/>
      <c r="R15" s="30"/>
      <c r="S15" s="39"/>
    </row>
    <row r="16" spans="1:19" s="40" customFormat="1" ht="18.75">
      <c r="A16" s="105">
        <v>5</v>
      </c>
      <c r="B16" s="45" t="s">
        <v>27</v>
      </c>
      <c r="C16" s="50" t="s">
        <v>56</v>
      </c>
      <c r="D16" s="47" t="s">
        <v>14</v>
      </c>
      <c r="E16" s="50" t="s">
        <v>57</v>
      </c>
      <c r="F16" s="37" t="s">
        <v>11</v>
      </c>
      <c r="G16" s="37">
        <f>SUM(I16:R16)</f>
        <v>195</v>
      </c>
      <c r="H16" s="38"/>
      <c r="I16" s="30"/>
      <c r="J16" s="30">
        <v>10</v>
      </c>
      <c r="K16" s="31"/>
      <c r="L16" s="31"/>
      <c r="M16" s="31"/>
      <c r="N16" s="31">
        <v>70</v>
      </c>
      <c r="O16" s="30"/>
      <c r="P16" s="30">
        <v>35</v>
      </c>
      <c r="Q16" s="30">
        <v>40</v>
      </c>
      <c r="R16" s="30">
        <v>40</v>
      </c>
      <c r="S16" s="39"/>
    </row>
    <row r="17" spans="1:29" s="40" customFormat="1" ht="18.75">
      <c r="A17" s="106"/>
      <c r="B17" s="45"/>
      <c r="C17" s="48"/>
      <c r="D17" s="37"/>
      <c r="E17" s="48"/>
      <c r="F17" s="37"/>
      <c r="G17" s="91">
        <f>SUM(G16:G16)</f>
        <v>195</v>
      </c>
      <c r="H17" s="38"/>
      <c r="I17" s="30"/>
      <c r="J17" s="30"/>
      <c r="K17" s="31"/>
      <c r="L17" s="31"/>
      <c r="M17" s="31"/>
      <c r="N17" s="31"/>
      <c r="O17" s="30"/>
      <c r="P17" s="30"/>
      <c r="Q17" s="30"/>
      <c r="R17" s="30"/>
      <c r="S17" s="39"/>
      <c r="Y17" s="42"/>
      <c r="Z17" s="42"/>
      <c r="AA17" s="42"/>
      <c r="AB17" s="42"/>
      <c r="AC17" s="42"/>
    </row>
    <row r="18" spans="1:19" s="40" customFormat="1" ht="18.75">
      <c r="A18" s="105">
        <v>6</v>
      </c>
      <c r="B18" s="48" t="s">
        <v>262</v>
      </c>
      <c r="C18" s="48" t="s">
        <v>261</v>
      </c>
      <c r="D18" s="37" t="s">
        <v>14</v>
      </c>
      <c r="E18" s="48" t="s">
        <v>263</v>
      </c>
      <c r="F18" s="37" t="s">
        <v>11</v>
      </c>
      <c r="G18" s="37">
        <f>SUM(I18:R18)</f>
        <v>155</v>
      </c>
      <c r="H18" s="38"/>
      <c r="I18" s="30"/>
      <c r="J18" s="30"/>
      <c r="K18" s="31">
        <v>60</v>
      </c>
      <c r="L18" s="31">
        <v>45</v>
      </c>
      <c r="M18" s="31"/>
      <c r="N18" s="31">
        <v>50</v>
      </c>
      <c r="O18" s="30"/>
      <c r="P18" s="30"/>
      <c r="Q18" s="30"/>
      <c r="R18" s="30"/>
      <c r="S18" s="39"/>
    </row>
    <row r="19" spans="1:19" s="40" customFormat="1" ht="18.75">
      <c r="A19" s="106"/>
      <c r="B19" s="48"/>
      <c r="C19" s="48"/>
      <c r="D19" s="37"/>
      <c r="E19" s="48"/>
      <c r="F19" s="37"/>
      <c r="G19" s="91">
        <f>SUM(G18)</f>
        <v>155</v>
      </c>
      <c r="H19" s="38"/>
      <c r="I19" s="30"/>
      <c r="J19" s="30"/>
      <c r="K19" s="31"/>
      <c r="L19" s="31"/>
      <c r="M19" s="31"/>
      <c r="N19" s="31"/>
      <c r="O19" s="30"/>
      <c r="P19" s="30"/>
      <c r="Q19" s="30"/>
      <c r="R19" s="30"/>
      <c r="S19" s="39"/>
    </row>
    <row r="20" spans="1:29" s="42" customFormat="1" ht="18.75">
      <c r="A20" s="105">
        <v>7</v>
      </c>
      <c r="B20" s="48" t="s">
        <v>276</v>
      </c>
      <c r="C20" s="48" t="s">
        <v>275</v>
      </c>
      <c r="D20" s="37" t="s">
        <v>14</v>
      </c>
      <c r="E20" s="48" t="s">
        <v>61</v>
      </c>
      <c r="F20" s="37" t="s">
        <v>11</v>
      </c>
      <c r="G20" s="37">
        <f>SUM(I20:R20)</f>
        <v>95</v>
      </c>
      <c r="H20" s="38"/>
      <c r="I20" s="30"/>
      <c r="J20" s="30"/>
      <c r="K20" s="31"/>
      <c r="L20" s="31">
        <v>35</v>
      </c>
      <c r="M20" s="31">
        <v>60</v>
      </c>
      <c r="N20" s="31"/>
      <c r="O20" s="30"/>
      <c r="P20" s="30"/>
      <c r="Q20" s="30"/>
      <c r="R20" s="30"/>
      <c r="S20" s="39"/>
      <c r="T20" s="40"/>
      <c r="U20" s="40"/>
      <c r="V20" s="40"/>
      <c r="W20" s="40"/>
      <c r="X20" s="40"/>
      <c r="Y20" s="40"/>
      <c r="Z20" s="40"/>
      <c r="AA20" s="40"/>
      <c r="AB20" s="40"/>
      <c r="AC20" s="40"/>
    </row>
    <row r="21" spans="1:29" s="40" customFormat="1" ht="18.75">
      <c r="A21" s="107"/>
      <c r="B21" s="45" t="s">
        <v>26</v>
      </c>
      <c r="C21" s="50" t="s">
        <v>60</v>
      </c>
      <c r="D21" s="37" t="s">
        <v>14</v>
      </c>
      <c r="E21" s="50" t="s">
        <v>61</v>
      </c>
      <c r="F21" s="37" t="s">
        <v>11</v>
      </c>
      <c r="G21" s="37">
        <f>SUM(I21:R21)</f>
        <v>30</v>
      </c>
      <c r="H21" s="43"/>
      <c r="I21" s="30"/>
      <c r="J21" s="30"/>
      <c r="K21" s="31"/>
      <c r="L21" s="31"/>
      <c r="M21" s="31"/>
      <c r="N21" s="31"/>
      <c r="O21" s="30"/>
      <c r="P21" s="30"/>
      <c r="Q21" s="30"/>
      <c r="R21" s="30">
        <v>30</v>
      </c>
      <c r="S21" s="39"/>
      <c r="T21" s="42"/>
      <c r="U21" s="42"/>
      <c r="V21" s="42"/>
      <c r="AA21" s="42"/>
      <c r="AB21" s="42"/>
      <c r="AC21" s="42"/>
    </row>
    <row r="22" spans="1:26" s="40" customFormat="1" ht="18.75">
      <c r="A22" s="107"/>
      <c r="B22" s="45" t="s">
        <v>65</v>
      </c>
      <c r="C22" s="50" t="s">
        <v>64</v>
      </c>
      <c r="D22" s="37" t="s">
        <v>14</v>
      </c>
      <c r="E22" s="50" t="s">
        <v>61</v>
      </c>
      <c r="F22" s="37" t="s">
        <v>11</v>
      </c>
      <c r="G22" s="37">
        <f>SUM(I22:R22)</f>
        <v>21</v>
      </c>
      <c r="H22" s="43"/>
      <c r="I22" s="30"/>
      <c r="J22" s="30"/>
      <c r="K22" s="31"/>
      <c r="L22" s="31"/>
      <c r="M22" s="31"/>
      <c r="N22" s="31"/>
      <c r="O22" s="30"/>
      <c r="P22" s="30"/>
      <c r="Q22" s="30"/>
      <c r="R22" s="30">
        <v>21</v>
      </c>
      <c r="S22" s="39"/>
      <c r="W22" s="42"/>
      <c r="Y22" s="42"/>
      <c r="Z22" s="42"/>
    </row>
    <row r="23" spans="1:26" s="40" customFormat="1" ht="18.75">
      <c r="A23" s="106"/>
      <c r="B23" s="45"/>
      <c r="C23" s="50"/>
      <c r="D23" s="37"/>
      <c r="E23" s="110"/>
      <c r="F23" s="37"/>
      <c r="G23" s="91">
        <f>SUM(G20:G22)</f>
        <v>146</v>
      </c>
      <c r="H23" s="43"/>
      <c r="I23" s="30"/>
      <c r="J23" s="30"/>
      <c r="K23" s="31"/>
      <c r="L23" s="31"/>
      <c r="M23" s="31"/>
      <c r="N23" s="31"/>
      <c r="O23" s="30"/>
      <c r="P23" s="30"/>
      <c r="Q23" s="30"/>
      <c r="R23" s="30"/>
      <c r="S23" s="39"/>
      <c r="W23" s="42"/>
      <c r="Y23" s="42"/>
      <c r="Z23" s="42"/>
    </row>
    <row r="24" spans="1:24" s="40" customFormat="1" ht="18.75">
      <c r="A24" s="105">
        <v>8</v>
      </c>
      <c r="B24" s="45" t="s">
        <v>51</v>
      </c>
      <c r="C24" s="50" t="s">
        <v>62</v>
      </c>
      <c r="D24" s="37" t="s">
        <v>14</v>
      </c>
      <c r="E24" s="50" t="s">
        <v>63</v>
      </c>
      <c r="F24" s="37" t="s">
        <v>11</v>
      </c>
      <c r="G24" s="37">
        <f>SUM(I24:R24)</f>
        <v>85</v>
      </c>
      <c r="H24" s="38"/>
      <c r="I24" s="30"/>
      <c r="J24" s="30"/>
      <c r="K24" s="31"/>
      <c r="L24" s="31"/>
      <c r="M24" s="31"/>
      <c r="N24" s="31"/>
      <c r="O24" s="30">
        <v>35</v>
      </c>
      <c r="P24" s="30">
        <v>25</v>
      </c>
      <c r="Q24" s="30"/>
      <c r="R24" s="30">
        <v>25</v>
      </c>
      <c r="S24" s="39"/>
      <c r="X24" s="42"/>
    </row>
    <row r="25" spans="1:24" s="40" customFormat="1" ht="18.75">
      <c r="A25" s="106"/>
      <c r="B25" s="45"/>
      <c r="C25" s="50"/>
      <c r="D25" s="37"/>
      <c r="E25" s="50"/>
      <c r="F25" s="37"/>
      <c r="G25" s="91">
        <f>SUM(G24)</f>
        <v>85</v>
      </c>
      <c r="H25" s="38"/>
      <c r="I25" s="30"/>
      <c r="J25" s="30"/>
      <c r="K25" s="31"/>
      <c r="L25" s="31"/>
      <c r="M25" s="31"/>
      <c r="N25" s="31"/>
      <c r="O25" s="30"/>
      <c r="P25" s="30"/>
      <c r="Q25" s="30"/>
      <c r="R25" s="30"/>
      <c r="S25" s="39"/>
      <c r="X25" s="42"/>
    </row>
    <row r="26" spans="1:19" s="40" customFormat="1" ht="18.75">
      <c r="A26" s="105">
        <v>9</v>
      </c>
      <c r="B26" s="48" t="s">
        <v>270</v>
      </c>
      <c r="C26" s="48" t="s">
        <v>269</v>
      </c>
      <c r="D26" s="37" t="s">
        <v>14</v>
      </c>
      <c r="E26" s="48" t="s">
        <v>271</v>
      </c>
      <c r="F26" s="37" t="s">
        <v>212</v>
      </c>
      <c r="G26" s="37">
        <f>SUM(I26:R26)</f>
        <v>40</v>
      </c>
      <c r="H26" s="38"/>
      <c r="I26" s="30"/>
      <c r="J26" s="30"/>
      <c r="K26" s="31"/>
      <c r="L26" s="31">
        <v>25</v>
      </c>
      <c r="M26" s="31"/>
      <c r="N26" s="31">
        <v>15</v>
      </c>
      <c r="O26" s="30"/>
      <c r="P26" s="30"/>
      <c r="Q26" s="30"/>
      <c r="R26" s="30"/>
      <c r="S26" s="39"/>
    </row>
    <row r="27" spans="1:19" s="40" customFormat="1" ht="18.75">
      <c r="A27" s="106"/>
      <c r="B27" s="48"/>
      <c r="C27" s="48"/>
      <c r="D27" s="37"/>
      <c r="E27" s="48"/>
      <c r="F27" s="37"/>
      <c r="G27" s="91">
        <f>SUM(G26)</f>
        <v>40</v>
      </c>
      <c r="H27" s="38"/>
      <c r="I27" s="30"/>
      <c r="J27" s="30"/>
      <c r="K27" s="31"/>
      <c r="L27" s="31"/>
      <c r="M27" s="31"/>
      <c r="N27" s="31"/>
      <c r="O27" s="30"/>
      <c r="P27" s="30"/>
      <c r="Q27" s="30"/>
      <c r="R27" s="30"/>
      <c r="S27" s="39"/>
    </row>
    <row r="28" spans="1:19" s="40" customFormat="1" ht="18.75">
      <c r="A28" s="105">
        <v>10</v>
      </c>
      <c r="B28" s="48" t="s">
        <v>268</v>
      </c>
      <c r="C28" s="48" t="s">
        <v>267</v>
      </c>
      <c r="D28" s="37" t="s">
        <v>14</v>
      </c>
      <c r="E28" s="48" t="s">
        <v>158</v>
      </c>
      <c r="F28" s="37" t="s">
        <v>10</v>
      </c>
      <c r="G28" s="37">
        <f>SUM(I28:R28)</f>
        <v>18</v>
      </c>
      <c r="H28" s="38"/>
      <c r="I28" s="30"/>
      <c r="J28" s="30"/>
      <c r="K28" s="31"/>
      <c r="L28" s="31"/>
      <c r="M28" s="31"/>
      <c r="N28" s="31">
        <v>18</v>
      </c>
      <c r="O28" s="30"/>
      <c r="P28" s="30"/>
      <c r="Q28" s="30"/>
      <c r="R28" s="30"/>
      <c r="S28" s="39"/>
    </row>
    <row r="29" spans="1:19" s="40" customFormat="1" ht="18.75">
      <c r="A29" s="107"/>
      <c r="B29" s="48" t="s">
        <v>306</v>
      </c>
      <c r="C29" s="48" t="s">
        <v>307</v>
      </c>
      <c r="D29" s="37" t="s">
        <v>14</v>
      </c>
      <c r="E29" s="48" t="s">
        <v>158</v>
      </c>
      <c r="F29" s="37" t="s">
        <v>10</v>
      </c>
      <c r="G29" s="37">
        <f>SUM(I29:R29)</f>
        <v>8</v>
      </c>
      <c r="H29" s="38"/>
      <c r="I29" s="30"/>
      <c r="J29" s="30">
        <v>8</v>
      </c>
      <c r="K29" s="31"/>
      <c r="L29" s="31"/>
      <c r="M29" s="31"/>
      <c r="N29" s="31"/>
      <c r="O29" s="30"/>
      <c r="P29" s="30"/>
      <c r="Q29" s="30"/>
      <c r="R29" s="30"/>
      <c r="S29" s="39"/>
    </row>
    <row r="30" spans="1:19" s="40" customFormat="1" ht="18.75">
      <c r="A30" s="106"/>
      <c r="B30" s="48"/>
      <c r="C30" s="48"/>
      <c r="D30" s="37"/>
      <c r="E30" s="48"/>
      <c r="F30" s="37"/>
      <c r="G30" s="91">
        <f>SUM(G28:G29)</f>
        <v>26</v>
      </c>
      <c r="H30" s="38"/>
      <c r="I30" s="30"/>
      <c r="J30" s="30"/>
      <c r="K30" s="31"/>
      <c r="L30" s="31"/>
      <c r="M30" s="31"/>
      <c r="N30" s="31"/>
      <c r="O30" s="30"/>
      <c r="P30" s="30"/>
      <c r="Q30" s="30"/>
      <c r="R30" s="30"/>
      <c r="S30" s="39"/>
    </row>
    <row r="31" spans="1:20" s="5" customFormat="1" ht="4.5" customHeight="1">
      <c r="A31" s="15"/>
      <c r="B31" s="16"/>
      <c r="C31" s="17"/>
      <c r="D31" s="17"/>
      <c r="E31" s="17"/>
      <c r="F31" s="18"/>
      <c r="G31" s="17"/>
      <c r="H31" s="18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9"/>
      <c r="T31"/>
    </row>
    <row r="32" ht="12.75">
      <c r="G32" s="2"/>
    </row>
  </sheetData>
  <sheetProtection/>
  <mergeCells count="22">
    <mergeCell ref="A4:A6"/>
    <mergeCell ref="A16:A17"/>
    <mergeCell ref="A7:A9"/>
    <mergeCell ref="A26:A27"/>
    <mergeCell ref="A10:A11"/>
    <mergeCell ref="A18:A19"/>
    <mergeCell ref="A24:A25"/>
    <mergeCell ref="A20:A23"/>
    <mergeCell ref="A12:A15"/>
    <mergeCell ref="A2:G2"/>
    <mergeCell ref="A1:G1"/>
    <mergeCell ref="Q1:Q2"/>
    <mergeCell ref="P1:P2"/>
    <mergeCell ref="I1:I2"/>
    <mergeCell ref="A28:A30"/>
    <mergeCell ref="R1:R2"/>
    <mergeCell ref="N1:N2"/>
    <mergeCell ref="K1:K2"/>
    <mergeCell ref="J1:J2"/>
    <mergeCell ref="O1:O2"/>
    <mergeCell ref="M1:M2"/>
    <mergeCell ref="L1:L2"/>
  </mergeCells>
  <conditionalFormatting sqref="C26:C30 C20:C21 C10:C11 C4:C6">
    <cfRule type="duplicateValues" priority="3" dxfId="0" stopIfTrue="1">
      <formula>AND(COUNTIF($C$26:$C$30,C4)+COUNTIF($C$20:$C$21,C4)+COUNTIF($C$10:$C$11,C4)+COUNTIF($C$4:$C$6,C4)&gt;1,NOT(ISBLANK(C4)))</formula>
    </cfRule>
  </conditionalFormatting>
  <printOptions/>
  <pageMargins left="0.22" right="0.15" top="0.22" bottom="0.27" header="0.13" footer="0.1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4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35" customWidth="1"/>
    <col min="2" max="2" width="14.421875" style="70" bestFit="1" customWidth="1"/>
    <col min="3" max="3" width="59.8515625" style="33" customWidth="1"/>
    <col min="4" max="4" width="8.7109375" style="33" bestFit="1" customWidth="1"/>
    <col min="5" max="5" width="70.140625" style="33" bestFit="1" customWidth="1"/>
    <col min="6" max="6" width="5.421875" style="35" bestFit="1" customWidth="1"/>
    <col min="7" max="7" width="7.28125" style="33" bestFit="1" customWidth="1"/>
    <col min="8" max="8" width="0.85546875" style="64" customWidth="1"/>
    <col min="9" max="22" width="5.28125" style="71" customWidth="1"/>
    <col min="23" max="23" width="0.85546875" style="64" customWidth="1"/>
    <col min="24" max="16384" width="9.140625" style="33" customWidth="1"/>
  </cols>
  <sheetData>
    <row r="1" spans="1:23" s="40" customFormat="1" ht="102" customHeight="1">
      <c r="A1" s="97" t="s">
        <v>7</v>
      </c>
      <c r="B1" s="98"/>
      <c r="C1" s="98"/>
      <c r="D1" s="98"/>
      <c r="E1" s="98"/>
      <c r="F1" s="98"/>
      <c r="G1" s="99"/>
      <c r="H1" s="38"/>
      <c r="I1" s="102"/>
      <c r="J1" s="93" t="s">
        <v>315</v>
      </c>
      <c r="K1" s="93" t="s">
        <v>309</v>
      </c>
      <c r="L1" s="102" t="s">
        <v>304</v>
      </c>
      <c r="M1" s="102" t="s">
        <v>302</v>
      </c>
      <c r="N1" s="102" t="s">
        <v>300</v>
      </c>
      <c r="O1" s="93" t="s">
        <v>277</v>
      </c>
      <c r="P1" s="102" t="s">
        <v>226</v>
      </c>
      <c r="Q1" s="102" t="s">
        <v>177</v>
      </c>
      <c r="R1" s="102" t="s">
        <v>161</v>
      </c>
      <c r="S1" s="102" t="s">
        <v>117</v>
      </c>
      <c r="T1" s="93" t="s">
        <v>116</v>
      </c>
      <c r="U1" s="93" t="s">
        <v>114</v>
      </c>
      <c r="V1" s="93" t="s">
        <v>91</v>
      </c>
      <c r="W1" s="84"/>
    </row>
    <row r="2" spans="1:23" s="40" customFormat="1" ht="89.25" customHeight="1">
      <c r="A2" s="94" t="s">
        <v>317</v>
      </c>
      <c r="B2" s="95"/>
      <c r="C2" s="95"/>
      <c r="D2" s="95"/>
      <c r="E2" s="95"/>
      <c r="F2" s="95"/>
      <c r="G2" s="96"/>
      <c r="H2" s="43"/>
      <c r="I2" s="102"/>
      <c r="J2" s="93"/>
      <c r="K2" s="93"/>
      <c r="L2" s="102"/>
      <c r="M2" s="102"/>
      <c r="N2" s="102"/>
      <c r="O2" s="93"/>
      <c r="P2" s="102"/>
      <c r="Q2" s="102"/>
      <c r="R2" s="102"/>
      <c r="S2" s="102"/>
      <c r="T2" s="93"/>
      <c r="U2" s="93"/>
      <c r="V2" s="93"/>
      <c r="W2" s="82"/>
    </row>
    <row r="3" spans="1:23" s="80" customFormat="1" ht="15" customHeight="1">
      <c r="A3" s="56" t="s">
        <v>3</v>
      </c>
      <c r="B3" s="56" t="s">
        <v>1</v>
      </c>
      <c r="C3" s="56" t="s">
        <v>2</v>
      </c>
      <c r="D3" s="56" t="s">
        <v>5</v>
      </c>
      <c r="E3" s="56" t="s">
        <v>0</v>
      </c>
      <c r="F3" s="56" t="s">
        <v>6</v>
      </c>
      <c r="G3" s="56" t="s">
        <v>4</v>
      </c>
      <c r="H3" s="76"/>
      <c r="I3" s="86"/>
      <c r="J3" s="78" t="s">
        <v>299</v>
      </c>
      <c r="K3" s="78" t="s">
        <v>299</v>
      </c>
      <c r="L3" s="86" t="s">
        <v>299</v>
      </c>
      <c r="M3" s="86" t="s">
        <v>299</v>
      </c>
      <c r="N3" s="86" t="s">
        <v>299</v>
      </c>
      <c r="O3" s="78" t="s">
        <v>8</v>
      </c>
      <c r="P3" s="86" t="s">
        <v>8</v>
      </c>
      <c r="Q3" s="86" t="s">
        <v>8</v>
      </c>
      <c r="R3" s="86" t="s">
        <v>8</v>
      </c>
      <c r="S3" s="86" t="s">
        <v>8</v>
      </c>
      <c r="T3" s="78" t="s">
        <v>49</v>
      </c>
      <c r="U3" s="78" t="s">
        <v>49</v>
      </c>
      <c r="V3" s="78" t="s">
        <v>49</v>
      </c>
      <c r="W3" s="79"/>
    </row>
    <row r="4" spans="1:31" s="40" customFormat="1" ht="18.75">
      <c r="A4" s="105">
        <v>1</v>
      </c>
      <c r="B4" s="47" t="s">
        <v>28</v>
      </c>
      <c r="C4" s="48" t="s">
        <v>132</v>
      </c>
      <c r="D4" s="37" t="s">
        <v>15</v>
      </c>
      <c r="E4" s="48" t="s">
        <v>95</v>
      </c>
      <c r="F4" s="37" t="s">
        <v>11</v>
      </c>
      <c r="G4" s="37">
        <f>SUM(I4:V4)</f>
        <v>370</v>
      </c>
      <c r="H4" s="38"/>
      <c r="I4" s="31"/>
      <c r="J4" s="30"/>
      <c r="K4" s="30"/>
      <c r="L4" s="31"/>
      <c r="M4" s="31"/>
      <c r="N4" s="31"/>
      <c r="O4" s="30"/>
      <c r="P4" s="31">
        <v>85</v>
      </c>
      <c r="Q4" s="31">
        <v>100</v>
      </c>
      <c r="R4" s="31">
        <v>85</v>
      </c>
      <c r="S4" s="31">
        <v>100</v>
      </c>
      <c r="T4" s="30"/>
      <c r="U4" s="30"/>
      <c r="V4" s="30"/>
      <c r="W4" s="39"/>
      <c r="AE4" s="42"/>
    </row>
    <row r="5" spans="1:30" s="40" customFormat="1" ht="18.75">
      <c r="A5" s="107"/>
      <c r="B5" s="45" t="s">
        <v>42</v>
      </c>
      <c r="C5" s="46" t="s">
        <v>112</v>
      </c>
      <c r="D5" s="37" t="s">
        <v>15</v>
      </c>
      <c r="E5" s="41" t="s">
        <v>95</v>
      </c>
      <c r="F5" s="37" t="s">
        <v>11</v>
      </c>
      <c r="G5" s="37">
        <f>SUM(I5:V5)</f>
        <v>205</v>
      </c>
      <c r="H5" s="43"/>
      <c r="I5" s="31"/>
      <c r="J5" s="30"/>
      <c r="K5" s="30"/>
      <c r="L5" s="31"/>
      <c r="M5" s="31"/>
      <c r="N5" s="31"/>
      <c r="O5" s="30"/>
      <c r="P5" s="31"/>
      <c r="Q5" s="31">
        <v>70</v>
      </c>
      <c r="R5" s="31">
        <v>50</v>
      </c>
      <c r="S5" s="31"/>
      <c r="T5" s="30">
        <v>40</v>
      </c>
      <c r="U5" s="30">
        <v>45</v>
      </c>
      <c r="V5" s="30"/>
      <c r="W5" s="39"/>
      <c r="AA5" s="42"/>
      <c r="AC5" s="42"/>
      <c r="AD5" s="42"/>
    </row>
    <row r="6" spans="1:23" s="40" customFormat="1" ht="18.75">
      <c r="A6" s="107"/>
      <c r="B6" s="45" t="s">
        <v>40</v>
      </c>
      <c r="C6" s="46" t="s">
        <v>111</v>
      </c>
      <c r="D6" s="37" t="s">
        <v>15</v>
      </c>
      <c r="E6" s="41" t="s">
        <v>95</v>
      </c>
      <c r="F6" s="37" t="s">
        <v>11</v>
      </c>
      <c r="G6" s="37">
        <f>SUM(I6:V6)</f>
        <v>45</v>
      </c>
      <c r="H6" s="38"/>
      <c r="I6" s="31"/>
      <c r="J6" s="30"/>
      <c r="K6" s="30"/>
      <c r="L6" s="31"/>
      <c r="M6" s="31"/>
      <c r="N6" s="31"/>
      <c r="O6" s="30"/>
      <c r="P6" s="31"/>
      <c r="Q6" s="31"/>
      <c r="R6" s="31"/>
      <c r="S6" s="31"/>
      <c r="T6" s="30">
        <v>45</v>
      </c>
      <c r="U6" s="30"/>
      <c r="V6" s="30"/>
      <c r="W6" s="39"/>
    </row>
    <row r="7" spans="1:31" s="40" customFormat="1" ht="18.75">
      <c r="A7" s="107"/>
      <c r="B7" s="45" t="s">
        <v>97</v>
      </c>
      <c r="C7" s="46" t="s">
        <v>96</v>
      </c>
      <c r="D7" s="37" t="s">
        <v>15</v>
      </c>
      <c r="E7" s="46" t="s">
        <v>95</v>
      </c>
      <c r="F7" s="37" t="s">
        <v>11</v>
      </c>
      <c r="G7" s="37">
        <f>SUM(I7:V7)</f>
        <v>110</v>
      </c>
      <c r="H7" s="38"/>
      <c r="I7" s="31"/>
      <c r="J7" s="30"/>
      <c r="K7" s="30"/>
      <c r="L7" s="31"/>
      <c r="M7" s="31"/>
      <c r="N7" s="31"/>
      <c r="O7" s="30"/>
      <c r="P7" s="31">
        <v>20</v>
      </c>
      <c r="Q7" s="31"/>
      <c r="R7" s="31">
        <v>10</v>
      </c>
      <c r="S7" s="31"/>
      <c r="T7" s="30"/>
      <c r="U7" s="30">
        <v>40</v>
      </c>
      <c r="V7" s="30">
        <v>40</v>
      </c>
      <c r="W7" s="39"/>
      <c r="AA7" s="42"/>
      <c r="AE7" s="42"/>
    </row>
    <row r="8" spans="1:26" s="40" customFormat="1" ht="18.75">
      <c r="A8" s="107"/>
      <c r="B8" s="45" t="s">
        <v>99</v>
      </c>
      <c r="C8" s="46" t="s">
        <v>98</v>
      </c>
      <c r="D8" s="37" t="s">
        <v>15</v>
      </c>
      <c r="E8" s="88" t="s">
        <v>95</v>
      </c>
      <c r="F8" s="37" t="s">
        <v>11</v>
      </c>
      <c r="G8" s="37">
        <f>SUM(I8:V8)</f>
        <v>35</v>
      </c>
      <c r="H8" s="43"/>
      <c r="I8" s="31"/>
      <c r="J8" s="30"/>
      <c r="K8" s="30"/>
      <c r="L8" s="31"/>
      <c r="M8" s="31"/>
      <c r="N8" s="31"/>
      <c r="O8" s="30"/>
      <c r="P8" s="31"/>
      <c r="Q8" s="31"/>
      <c r="R8" s="31"/>
      <c r="S8" s="31"/>
      <c r="T8" s="30"/>
      <c r="U8" s="30"/>
      <c r="V8" s="30">
        <v>35</v>
      </c>
      <c r="W8" s="39"/>
      <c r="X8" s="42"/>
      <c r="Y8" s="42"/>
      <c r="Z8" s="42"/>
    </row>
    <row r="9" spans="1:24" ht="18.75" customHeight="1">
      <c r="A9" s="106"/>
      <c r="B9" s="29"/>
      <c r="C9" s="34"/>
      <c r="D9" s="29"/>
      <c r="E9" s="34"/>
      <c r="F9" s="29"/>
      <c r="G9" s="90">
        <f>SUM(G4:G8)</f>
        <v>765</v>
      </c>
      <c r="H9" s="21"/>
      <c r="I9" s="31"/>
      <c r="J9" s="30"/>
      <c r="K9" s="30"/>
      <c r="L9" s="31"/>
      <c r="M9" s="31"/>
      <c r="N9" s="31"/>
      <c r="O9" s="30"/>
      <c r="P9" s="31"/>
      <c r="Q9" s="31"/>
      <c r="R9" s="31"/>
      <c r="S9" s="31"/>
      <c r="T9" s="30"/>
      <c r="U9" s="30"/>
      <c r="V9" s="30"/>
      <c r="W9" s="32"/>
      <c r="X9" s="64"/>
    </row>
    <row r="10" spans="1:28" s="40" customFormat="1" ht="18.75">
      <c r="A10" s="105">
        <v>2</v>
      </c>
      <c r="B10" s="45" t="s">
        <v>39</v>
      </c>
      <c r="C10" s="46" t="s">
        <v>92</v>
      </c>
      <c r="D10" s="37" t="s">
        <v>15</v>
      </c>
      <c r="E10" s="41" t="s">
        <v>93</v>
      </c>
      <c r="F10" s="37" t="s">
        <v>10</v>
      </c>
      <c r="G10" s="37">
        <f>SUM(I10:V10)</f>
        <v>559</v>
      </c>
      <c r="H10" s="38"/>
      <c r="I10" s="31"/>
      <c r="J10" s="30">
        <v>10</v>
      </c>
      <c r="K10" s="30">
        <v>10</v>
      </c>
      <c r="L10" s="31">
        <v>7</v>
      </c>
      <c r="M10" s="31">
        <v>6</v>
      </c>
      <c r="N10" s="31">
        <v>6</v>
      </c>
      <c r="O10" s="30"/>
      <c r="P10" s="31">
        <v>100</v>
      </c>
      <c r="Q10" s="31">
        <v>85</v>
      </c>
      <c r="R10" s="31">
        <v>100</v>
      </c>
      <c r="S10" s="31">
        <v>85</v>
      </c>
      <c r="T10" s="30">
        <v>50</v>
      </c>
      <c r="U10" s="30">
        <v>50</v>
      </c>
      <c r="V10" s="30">
        <v>50</v>
      </c>
      <c r="W10" s="44"/>
      <c r="AB10" s="42"/>
    </row>
    <row r="11" spans="1:31" s="40" customFormat="1" ht="18.75">
      <c r="A11" s="107"/>
      <c r="B11" s="47" t="s">
        <v>29</v>
      </c>
      <c r="C11" s="48" t="s">
        <v>133</v>
      </c>
      <c r="D11" s="37" t="s">
        <v>15</v>
      </c>
      <c r="E11" s="41" t="s">
        <v>93</v>
      </c>
      <c r="F11" s="37" t="s">
        <v>10</v>
      </c>
      <c r="G11" s="37">
        <f>SUM(I11:V11)</f>
        <v>46</v>
      </c>
      <c r="H11" s="38"/>
      <c r="I11" s="31"/>
      <c r="J11" s="30"/>
      <c r="K11" s="30"/>
      <c r="L11" s="31">
        <v>6</v>
      </c>
      <c r="M11" s="31"/>
      <c r="N11" s="31"/>
      <c r="O11" s="30"/>
      <c r="P11" s="31">
        <v>40</v>
      </c>
      <c r="Q11" s="31"/>
      <c r="R11" s="31"/>
      <c r="S11" s="31"/>
      <c r="T11" s="30"/>
      <c r="U11" s="30"/>
      <c r="V11" s="30"/>
      <c r="W11" s="39"/>
      <c r="AE11" s="42"/>
    </row>
    <row r="12" spans="1:31" s="40" customFormat="1" ht="18.75">
      <c r="A12" s="106"/>
      <c r="B12" s="47"/>
      <c r="C12" s="48"/>
      <c r="D12" s="37"/>
      <c r="E12" s="41"/>
      <c r="F12" s="37"/>
      <c r="G12" s="91">
        <f>SUM(G10:G11)</f>
        <v>605</v>
      </c>
      <c r="H12" s="38"/>
      <c r="I12" s="31"/>
      <c r="J12" s="30"/>
      <c r="K12" s="30"/>
      <c r="L12" s="31"/>
      <c r="M12" s="31"/>
      <c r="N12" s="31"/>
      <c r="O12" s="30"/>
      <c r="P12" s="31"/>
      <c r="Q12" s="31"/>
      <c r="R12" s="31"/>
      <c r="S12" s="31"/>
      <c r="T12" s="30"/>
      <c r="U12" s="30"/>
      <c r="V12" s="30"/>
      <c r="W12" s="39"/>
      <c r="AE12" s="42"/>
    </row>
    <row r="13" spans="1:23" s="40" customFormat="1" ht="18.75">
      <c r="A13" s="105">
        <v>3</v>
      </c>
      <c r="B13" s="45" t="s">
        <v>31</v>
      </c>
      <c r="C13" s="46" t="s">
        <v>100</v>
      </c>
      <c r="D13" s="83" t="s">
        <v>15</v>
      </c>
      <c r="E13" s="46" t="s">
        <v>74</v>
      </c>
      <c r="F13" s="83" t="s">
        <v>11</v>
      </c>
      <c r="G13" s="37">
        <f>SUM(I13:V13)</f>
        <v>215</v>
      </c>
      <c r="H13" s="38"/>
      <c r="I13" s="74"/>
      <c r="J13" s="75"/>
      <c r="K13" s="75"/>
      <c r="L13" s="74"/>
      <c r="M13" s="74"/>
      <c r="N13" s="74"/>
      <c r="O13" s="75"/>
      <c r="P13" s="74"/>
      <c r="Q13" s="74">
        <v>60</v>
      </c>
      <c r="R13" s="74">
        <v>20</v>
      </c>
      <c r="S13" s="74">
        <v>45</v>
      </c>
      <c r="T13" s="75">
        <v>35</v>
      </c>
      <c r="U13" s="75">
        <v>25</v>
      </c>
      <c r="V13" s="75">
        <v>30</v>
      </c>
      <c r="W13" s="39"/>
    </row>
    <row r="14" spans="1:28" s="40" customFormat="1" ht="18.75">
      <c r="A14" s="107"/>
      <c r="B14" s="45" t="s">
        <v>32</v>
      </c>
      <c r="C14" s="46" t="s">
        <v>94</v>
      </c>
      <c r="D14" s="37" t="s">
        <v>15</v>
      </c>
      <c r="E14" s="46" t="s">
        <v>74</v>
      </c>
      <c r="F14" s="37" t="s">
        <v>11</v>
      </c>
      <c r="G14" s="37">
        <f>SUM(I14:V14)</f>
        <v>160</v>
      </c>
      <c r="H14" s="38"/>
      <c r="I14" s="31"/>
      <c r="J14" s="30"/>
      <c r="K14" s="30"/>
      <c r="L14" s="31"/>
      <c r="M14" s="31"/>
      <c r="N14" s="31"/>
      <c r="O14" s="30"/>
      <c r="P14" s="31">
        <v>50</v>
      </c>
      <c r="Q14" s="31"/>
      <c r="R14" s="31">
        <v>30</v>
      </c>
      <c r="S14" s="31"/>
      <c r="T14" s="30"/>
      <c r="U14" s="30">
        <v>35</v>
      </c>
      <c r="V14" s="30">
        <v>45</v>
      </c>
      <c r="W14" s="39"/>
      <c r="AB14" s="42"/>
    </row>
    <row r="15" spans="1:23" s="40" customFormat="1" ht="18.75">
      <c r="A15" s="107"/>
      <c r="B15" s="45" t="s">
        <v>30</v>
      </c>
      <c r="C15" s="46" t="s">
        <v>113</v>
      </c>
      <c r="D15" s="37" t="s">
        <v>15</v>
      </c>
      <c r="E15" s="46" t="s">
        <v>74</v>
      </c>
      <c r="F15" s="37" t="s">
        <v>11</v>
      </c>
      <c r="G15" s="37">
        <f>SUM(I15:V15)</f>
        <v>80</v>
      </c>
      <c r="H15" s="38"/>
      <c r="I15" s="31"/>
      <c r="J15" s="30"/>
      <c r="K15" s="30"/>
      <c r="L15" s="31"/>
      <c r="M15" s="31"/>
      <c r="N15" s="31"/>
      <c r="O15" s="30"/>
      <c r="P15" s="31"/>
      <c r="Q15" s="31">
        <v>50</v>
      </c>
      <c r="R15" s="31"/>
      <c r="S15" s="31"/>
      <c r="T15" s="30">
        <v>30</v>
      </c>
      <c r="U15" s="30"/>
      <c r="V15" s="30"/>
      <c r="W15" s="39"/>
    </row>
    <row r="16" spans="1:26" s="40" customFormat="1" ht="18.75">
      <c r="A16" s="107"/>
      <c r="B16" s="45" t="s">
        <v>234</v>
      </c>
      <c r="C16" s="46" t="s">
        <v>233</v>
      </c>
      <c r="D16" s="37" t="s">
        <v>15</v>
      </c>
      <c r="E16" s="46" t="s">
        <v>74</v>
      </c>
      <c r="F16" s="37" t="s">
        <v>11</v>
      </c>
      <c r="G16" s="37">
        <f>SUM(I16:V16)</f>
        <v>12</v>
      </c>
      <c r="H16" s="43"/>
      <c r="I16" s="31"/>
      <c r="J16" s="30"/>
      <c r="K16" s="30"/>
      <c r="L16" s="31"/>
      <c r="M16" s="31"/>
      <c r="N16" s="31"/>
      <c r="O16" s="30"/>
      <c r="P16" s="31"/>
      <c r="Q16" s="31"/>
      <c r="R16" s="31">
        <v>12</v>
      </c>
      <c r="S16" s="31"/>
      <c r="T16" s="30"/>
      <c r="U16" s="30"/>
      <c r="V16" s="30"/>
      <c r="W16" s="39"/>
      <c r="X16" s="42"/>
      <c r="Y16" s="42"/>
      <c r="Z16" s="42"/>
    </row>
    <row r="17" spans="1:26" s="40" customFormat="1" ht="18.75">
      <c r="A17" s="106"/>
      <c r="B17" s="45"/>
      <c r="C17" s="46"/>
      <c r="D17" s="37"/>
      <c r="E17" s="46"/>
      <c r="F17" s="37"/>
      <c r="G17" s="91">
        <f>SUM(G13:G16)</f>
        <v>467</v>
      </c>
      <c r="H17" s="43"/>
      <c r="I17" s="31"/>
      <c r="J17" s="30"/>
      <c r="K17" s="30"/>
      <c r="L17" s="31"/>
      <c r="M17" s="31"/>
      <c r="N17" s="31"/>
      <c r="O17" s="30"/>
      <c r="P17" s="31"/>
      <c r="Q17" s="31"/>
      <c r="R17" s="31"/>
      <c r="S17" s="31"/>
      <c r="T17" s="30"/>
      <c r="U17" s="30"/>
      <c r="V17" s="30"/>
      <c r="W17" s="39"/>
      <c r="X17" s="42"/>
      <c r="Y17" s="42"/>
      <c r="Z17" s="42"/>
    </row>
    <row r="18" spans="1:30" s="40" customFormat="1" ht="18.75">
      <c r="A18" s="105">
        <v>4</v>
      </c>
      <c r="B18" s="45" t="s">
        <v>172</v>
      </c>
      <c r="C18" s="46" t="s">
        <v>171</v>
      </c>
      <c r="D18" s="37" t="s">
        <v>15</v>
      </c>
      <c r="E18" s="49" t="s">
        <v>147</v>
      </c>
      <c r="F18" s="37" t="s">
        <v>12</v>
      </c>
      <c r="G18" s="37">
        <f>SUM(I18:V18)</f>
        <v>170</v>
      </c>
      <c r="H18" s="38"/>
      <c r="I18" s="31"/>
      <c r="J18" s="30"/>
      <c r="K18" s="30"/>
      <c r="L18" s="31"/>
      <c r="M18" s="31"/>
      <c r="N18" s="31"/>
      <c r="O18" s="30"/>
      <c r="P18" s="31">
        <v>60</v>
      </c>
      <c r="Q18" s="31"/>
      <c r="R18" s="31">
        <v>60</v>
      </c>
      <c r="S18" s="31">
        <v>50</v>
      </c>
      <c r="T18" s="30"/>
      <c r="U18" s="30"/>
      <c r="V18" s="30"/>
      <c r="W18" s="39"/>
      <c r="AC18" s="42"/>
      <c r="AD18" s="42"/>
    </row>
    <row r="19" spans="1:31" s="42" customFormat="1" ht="18.75">
      <c r="A19" s="107"/>
      <c r="B19" s="45" t="s">
        <v>189</v>
      </c>
      <c r="C19" s="46" t="s">
        <v>188</v>
      </c>
      <c r="D19" s="37" t="s">
        <v>15</v>
      </c>
      <c r="E19" s="87" t="s">
        <v>147</v>
      </c>
      <c r="F19" s="37" t="s">
        <v>12</v>
      </c>
      <c r="G19" s="37">
        <f>SUM(I19:V19)</f>
        <v>45</v>
      </c>
      <c r="H19" s="38"/>
      <c r="I19" s="31"/>
      <c r="J19" s="30"/>
      <c r="K19" s="30"/>
      <c r="L19" s="31"/>
      <c r="M19" s="31"/>
      <c r="N19" s="31"/>
      <c r="O19" s="30"/>
      <c r="P19" s="31"/>
      <c r="Q19" s="31">
        <v>45</v>
      </c>
      <c r="R19" s="31"/>
      <c r="S19" s="31"/>
      <c r="T19" s="30"/>
      <c r="U19" s="30"/>
      <c r="V19" s="30"/>
      <c r="W19" s="39"/>
      <c r="X19" s="40"/>
      <c r="Y19" s="40"/>
      <c r="Z19" s="40"/>
      <c r="AA19" s="40"/>
      <c r="AB19" s="40"/>
      <c r="AC19" s="40"/>
      <c r="AD19" s="40"/>
      <c r="AE19" s="40"/>
    </row>
    <row r="20" spans="1:31" s="42" customFormat="1" ht="18.75">
      <c r="A20" s="107"/>
      <c r="B20" s="45" t="s">
        <v>230</v>
      </c>
      <c r="C20" s="46" t="s">
        <v>229</v>
      </c>
      <c r="D20" s="37" t="s">
        <v>15</v>
      </c>
      <c r="E20" s="49" t="s">
        <v>147</v>
      </c>
      <c r="F20" s="37" t="s">
        <v>12</v>
      </c>
      <c r="G20" s="37">
        <f>SUM(I20:V20)</f>
        <v>10</v>
      </c>
      <c r="H20" s="43"/>
      <c r="I20" s="31"/>
      <c r="J20" s="30"/>
      <c r="K20" s="30"/>
      <c r="L20" s="31"/>
      <c r="M20" s="31"/>
      <c r="N20" s="31"/>
      <c r="O20" s="30"/>
      <c r="P20" s="31">
        <v>10</v>
      </c>
      <c r="Q20" s="31"/>
      <c r="R20" s="31"/>
      <c r="S20" s="31"/>
      <c r="T20" s="30"/>
      <c r="U20" s="30"/>
      <c r="V20" s="30"/>
      <c r="W20" s="39"/>
      <c r="AA20" s="40"/>
      <c r="AB20" s="40"/>
      <c r="AC20" s="40"/>
      <c r="AD20" s="40"/>
      <c r="AE20" s="40"/>
    </row>
    <row r="21" spans="1:31" s="42" customFormat="1" ht="18.75">
      <c r="A21" s="106"/>
      <c r="B21" s="45"/>
      <c r="C21" s="46"/>
      <c r="D21" s="37"/>
      <c r="E21" s="92"/>
      <c r="F21" s="37"/>
      <c r="G21" s="91">
        <f>SUM(G18:G20)</f>
        <v>225</v>
      </c>
      <c r="H21" s="43"/>
      <c r="I21" s="31"/>
      <c r="J21" s="30"/>
      <c r="K21" s="30"/>
      <c r="L21" s="31"/>
      <c r="M21" s="31"/>
      <c r="N21" s="31"/>
      <c r="O21" s="30"/>
      <c r="P21" s="31"/>
      <c r="Q21" s="31"/>
      <c r="R21" s="31"/>
      <c r="S21" s="31"/>
      <c r="T21" s="30"/>
      <c r="U21" s="30"/>
      <c r="V21" s="30"/>
      <c r="W21" s="39"/>
      <c r="AA21" s="40"/>
      <c r="AB21" s="40"/>
      <c r="AC21" s="40"/>
      <c r="AD21" s="40"/>
      <c r="AE21" s="40"/>
    </row>
    <row r="22" spans="1:23" s="40" customFormat="1" ht="18.75">
      <c r="A22" s="105">
        <v>5</v>
      </c>
      <c r="B22" s="47" t="s">
        <v>136</v>
      </c>
      <c r="C22" s="48" t="s">
        <v>135</v>
      </c>
      <c r="D22" s="37" t="s">
        <v>15</v>
      </c>
      <c r="E22" s="41" t="s">
        <v>124</v>
      </c>
      <c r="F22" s="37" t="s">
        <v>12</v>
      </c>
      <c r="G22" s="37">
        <f>SUM(I22:V22)</f>
        <v>140</v>
      </c>
      <c r="H22" s="38"/>
      <c r="I22" s="31"/>
      <c r="J22" s="30"/>
      <c r="K22" s="30"/>
      <c r="L22" s="31"/>
      <c r="M22" s="31"/>
      <c r="N22" s="31"/>
      <c r="O22" s="30"/>
      <c r="P22" s="31">
        <v>70</v>
      </c>
      <c r="Q22" s="31"/>
      <c r="R22" s="31"/>
      <c r="S22" s="31">
        <v>70</v>
      </c>
      <c r="T22" s="30"/>
      <c r="U22" s="30"/>
      <c r="V22" s="30"/>
      <c r="W22" s="39"/>
    </row>
    <row r="23" spans="1:30" s="40" customFormat="1" ht="18.75">
      <c r="A23" s="107"/>
      <c r="B23" s="45" t="s">
        <v>228</v>
      </c>
      <c r="C23" s="46" t="s">
        <v>227</v>
      </c>
      <c r="D23" s="37" t="s">
        <v>15</v>
      </c>
      <c r="E23" s="41" t="s">
        <v>124</v>
      </c>
      <c r="F23" s="37" t="s">
        <v>12</v>
      </c>
      <c r="G23" s="37">
        <f>SUM(I23:V23)</f>
        <v>45</v>
      </c>
      <c r="H23" s="38"/>
      <c r="I23" s="31"/>
      <c r="J23" s="30"/>
      <c r="K23" s="30"/>
      <c r="L23" s="31"/>
      <c r="M23" s="31"/>
      <c r="N23" s="31"/>
      <c r="O23" s="30"/>
      <c r="P23" s="31">
        <v>45</v>
      </c>
      <c r="Q23" s="31"/>
      <c r="R23" s="31"/>
      <c r="S23" s="31"/>
      <c r="T23" s="30"/>
      <c r="U23" s="30"/>
      <c r="V23" s="30"/>
      <c r="W23" s="39"/>
      <c r="AC23" s="42"/>
      <c r="AD23" s="42"/>
    </row>
    <row r="24" spans="1:30" s="40" customFormat="1" ht="18.75">
      <c r="A24" s="106"/>
      <c r="B24" s="45"/>
      <c r="C24" s="46"/>
      <c r="D24" s="37"/>
      <c r="E24" s="41"/>
      <c r="F24" s="37"/>
      <c r="G24" s="91">
        <f>SUM(G22:G23)</f>
        <v>185</v>
      </c>
      <c r="H24" s="38"/>
      <c r="I24" s="31"/>
      <c r="J24" s="30"/>
      <c r="K24" s="30"/>
      <c r="L24" s="31"/>
      <c r="M24" s="31"/>
      <c r="N24" s="31"/>
      <c r="O24" s="30"/>
      <c r="P24" s="31"/>
      <c r="Q24" s="31"/>
      <c r="R24" s="31"/>
      <c r="S24" s="31"/>
      <c r="T24" s="30"/>
      <c r="U24" s="30"/>
      <c r="V24" s="30"/>
      <c r="W24" s="39"/>
      <c r="AC24" s="42"/>
      <c r="AD24" s="42"/>
    </row>
    <row r="25" spans="1:23" s="40" customFormat="1" ht="18.75">
      <c r="A25" s="105">
        <v>6</v>
      </c>
      <c r="B25" s="45" t="s">
        <v>169</v>
      </c>
      <c r="C25" s="46" t="s">
        <v>168</v>
      </c>
      <c r="D25" s="37" t="s">
        <v>15</v>
      </c>
      <c r="E25" s="49" t="s">
        <v>170</v>
      </c>
      <c r="F25" s="37" t="s">
        <v>165</v>
      </c>
      <c r="G25" s="37">
        <f>SUM(I25:V25)</f>
        <v>130</v>
      </c>
      <c r="H25" s="38"/>
      <c r="I25" s="31"/>
      <c r="J25" s="30"/>
      <c r="K25" s="30"/>
      <c r="L25" s="31"/>
      <c r="M25" s="31"/>
      <c r="N25" s="31"/>
      <c r="O25" s="30"/>
      <c r="P25" s="31">
        <v>25</v>
      </c>
      <c r="Q25" s="31">
        <v>35</v>
      </c>
      <c r="R25" s="31">
        <v>70</v>
      </c>
      <c r="S25" s="31"/>
      <c r="T25" s="30"/>
      <c r="U25" s="30"/>
      <c r="V25" s="30"/>
      <c r="W25" s="39"/>
    </row>
    <row r="26" spans="1:26" s="40" customFormat="1" ht="18.75">
      <c r="A26" s="107"/>
      <c r="B26" s="45" t="s">
        <v>231</v>
      </c>
      <c r="C26" s="46" t="s">
        <v>232</v>
      </c>
      <c r="D26" s="37" t="s">
        <v>15</v>
      </c>
      <c r="E26" s="46" t="s">
        <v>170</v>
      </c>
      <c r="F26" s="37" t="s">
        <v>165</v>
      </c>
      <c r="G26" s="37">
        <f>SUM(I26:V26)</f>
        <v>15</v>
      </c>
      <c r="H26" s="43"/>
      <c r="I26" s="31"/>
      <c r="J26" s="30"/>
      <c r="K26" s="30"/>
      <c r="L26" s="31"/>
      <c r="M26" s="31"/>
      <c r="N26" s="31"/>
      <c r="O26" s="30"/>
      <c r="P26" s="31"/>
      <c r="Q26" s="31"/>
      <c r="R26" s="31">
        <v>15</v>
      </c>
      <c r="S26" s="31"/>
      <c r="T26" s="30"/>
      <c r="U26" s="30"/>
      <c r="V26" s="30"/>
      <c r="W26" s="39"/>
      <c r="X26" s="42"/>
      <c r="Y26" s="42"/>
      <c r="Z26" s="42"/>
    </row>
    <row r="27" spans="1:26" s="40" customFormat="1" ht="18.75">
      <c r="A27" s="106"/>
      <c r="B27" s="45"/>
      <c r="C27" s="46"/>
      <c r="D27" s="37"/>
      <c r="E27" s="46"/>
      <c r="F27" s="37"/>
      <c r="G27" s="91">
        <f>SUM(G25:G26)</f>
        <v>145</v>
      </c>
      <c r="H27" s="43"/>
      <c r="I27" s="31"/>
      <c r="J27" s="30"/>
      <c r="K27" s="30"/>
      <c r="L27" s="31"/>
      <c r="M27" s="31"/>
      <c r="N27" s="31"/>
      <c r="O27" s="30"/>
      <c r="P27" s="31"/>
      <c r="Q27" s="31"/>
      <c r="R27" s="31"/>
      <c r="S27" s="31"/>
      <c r="T27" s="30"/>
      <c r="U27" s="30"/>
      <c r="V27" s="30"/>
      <c r="W27" s="39"/>
      <c r="X27" s="42"/>
      <c r="Y27" s="42"/>
      <c r="Z27" s="42"/>
    </row>
    <row r="28" spans="1:23" s="40" customFormat="1" ht="18.75">
      <c r="A28" s="105">
        <v>7</v>
      </c>
      <c r="B28" s="47" t="s">
        <v>138</v>
      </c>
      <c r="C28" s="48" t="s">
        <v>137</v>
      </c>
      <c r="D28" s="37" t="s">
        <v>15</v>
      </c>
      <c r="E28" s="20" t="s">
        <v>139</v>
      </c>
      <c r="F28" s="37" t="s">
        <v>10</v>
      </c>
      <c r="G28" s="37">
        <f>SUM(I28:V28)</f>
        <v>115</v>
      </c>
      <c r="H28" s="38"/>
      <c r="I28" s="31"/>
      <c r="J28" s="30">
        <v>7</v>
      </c>
      <c r="K28" s="30">
        <v>6</v>
      </c>
      <c r="L28" s="31"/>
      <c r="M28" s="31">
        <v>2</v>
      </c>
      <c r="N28" s="31"/>
      <c r="O28" s="30"/>
      <c r="P28" s="31"/>
      <c r="Q28" s="31"/>
      <c r="R28" s="31">
        <v>40</v>
      </c>
      <c r="S28" s="31">
        <v>60</v>
      </c>
      <c r="T28" s="30"/>
      <c r="U28" s="30"/>
      <c r="V28" s="30"/>
      <c r="W28" s="39"/>
    </row>
    <row r="29" spans="1:23" s="40" customFormat="1" ht="18.75">
      <c r="A29" s="107"/>
      <c r="B29" s="47" t="s">
        <v>46</v>
      </c>
      <c r="C29" s="48" t="s">
        <v>140</v>
      </c>
      <c r="D29" s="37" t="s">
        <v>15</v>
      </c>
      <c r="E29" s="41" t="s">
        <v>139</v>
      </c>
      <c r="F29" s="37" t="s">
        <v>10</v>
      </c>
      <c r="G29" s="37">
        <f>SUM(I29:V29)</f>
        <v>8</v>
      </c>
      <c r="H29" s="38"/>
      <c r="I29" s="31"/>
      <c r="J29" s="30"/>
      <c r="K29" s="30">
        <v>8</v>
      </c>
      <c r="L29" s="31"/>
      <c r="M29" s="31"/>
      <c r="N29" s="31"/>
      <c r="O29" s="30"/>
      <c r="P29" s="31"/>
      <c r="Q29" s="31"/>
      <c r="R29" s="31"/>
      <c r="S29" s="31"/>
      <c r="T29" s="30"/>
      <c r="U29" s="30"/>
      <c r="V29" s="30"/>
      <c r="W29" s="39"/>
    </row>
    <row r="30" spans="1:23" s="40" customFormat="1" ht="18.75">
      <c r="A30" s="106"/>
      <c r="B30" s="47"/>
      <c r="C30" s="48"/>
      <c r="D30" s="83"/>
      <c r="E30" s="41"/>
      <c r="F30" s="83"/>
      <c r="G30" s="91">
        <f>SUM(G28:G29)</f>
        <v>123</v>
      </c>
      <c r="H30" s="38"/>
      <c r="I30" s="74"/>
      <c r="J30" s="75"/>
      <c r="K30" s="75"/>
      <c r="L30" s="74"/>
      <c r="M30" s="74"/>
      <c r="N30" s="74"/>
      <c r="O30" s="75"/>
      <c r="P30" s="74"/>
      <c r="Q30" s="74"/>
      <c r="R30" s="74"/>
      <c r="S30" s="74"/>
      <c r="T30" s="75"/>
      <c r="U30" s="75"/>
      <c r="V30" s="75"/>
      <c r="W30" s="39"/>
    </row>
    <row r="31" spans="1:23" s="40" customFormat="1" ht="18.75">
      <c r="A31" s="105">
        <v>8</v>
      </c>
      <c r="B31" s="45" t="s">
        <v>191</v>
      </c>
      <c r="C31" s="46" t="s">
        <v>190</v>
      </c>
      <c r="D31" s="37" t="s">
        <v>15</v>
      </c>
      <c r="E31" s="49" t="s">
        <v>192</v>
      </c>
      <c r="F31" s="37" t="s">
        <v>193</v>
      </c>
      <c r="G31" s="37">
        <f>SUM(I31:V31)</f>
        <v>110</v>
      </c>
      <c r="H31" s="38"/>
      <c r="I31" s="31"/>
      <c r="J31" s="30"/>
      <c r="K31" s="30"/>
      <c r="L31" s="31"/>
      <c r="M31" s="31"/>
      <c r="N31" s="31"/>
      <c r="O31" s="30"/>
      <c r="P31" s="31">
        <v>12</v>
      </c>
      <c r="Q31" s="31">
        <v>40</v>
      </c>
      <c r="R31" s="31">
        <v>18</v>
      </c>
      <c r="S31" s="31">
        <v>40</v>
      </c>
      <c r="T31" s="30"/>
      <c r="U31" s="30"/>
      <c r="V31" s="30"/>
      <c r="W31" s="39"/>
    </row>
    <row r="32" spans="1:26" s="40" customFormat="1" ht="18.75">
      <c r="A32" s="106"/>
      <c r="B32" s="45"/>
      <c r="C32" s="46"/>
      <c r="D32" s="37"/>
      <c r="E32" s="46"/>
      <c r="F32" s="37"/>
      <c r="G32" s="91">
        <f>SUM(G31)</f>
        <v>110</v>
      </c>
      <c r="H32" s="43"/>
      <c r="I32" s="31"/>
      <c r="J32" s="30"/>
      <c r="K32" s="30"/>
      <c r="L32" s="31"/>
      <c r="M32" s="31"/>
      <c r="N32" s="31"/>
      <c r="O32" s="30"/>
      <c r="P32" s="31"/>
      <c r="Q32" s="31"/>
      <c r="R32" s="31"/>
      <c r="S32" s="31"/>
      <c r="T32" s="30"/>
      <c r="U32" s="30"/>
      <c r="V32" s="30"/>
      <c r="W32" s="39"/>
      <c r="X32" s="42"/>
      <c r="Y32" s="42"/>
      <c r="Z32" s="42"/>
    </row>
    <row r="33" spans="1:26" s="40" customFormat="1" ht="18.75">
      <c r="A33" s="105">
        <v>9</v>
      </c>
      <c r="B33" s="45" t="s">
        <v>195</v>
      </c>
      <c r="C33" s="46" t="s">
        <v>194</v>
      </c>
      <c r="D33" s="37" t="s">
        <v>15</v>
      </c>
      <c r="E33" s="49" t="s">
        <v>144</v>
      </c>
      <c r="F33" s="37" t="s">
        <v>10</v>
      </c>
      <c r="G33" s="37">
        <f>SUM(I33:V33)</f>
        <v>76</v>
      </c>
      <c r="H33" s="43"/>
      <c r="I33" s="31"/>
      <c r="J33" s="30">
        <v>8</v>
      </c>
      <c r="K33" s="30"/>
      <c r="L33" s="31"/>
      <c r="M33" s="31">
        <v>3</v>
      </c>
      <c r="N33" s="31"/>
      <c r="O33" s="30"/>
      <c r="P33" s="31">
        <v>35</v>
      </c>
      <c r="Q33" s="31">
        <v>30</v>
      </c>
      <c r="R33" s="31"/>
      <c r="S33" s="31"/>
      <c r="T33" s="30"/>
      <c r="U33" s="30"/>
      <c r="V33" s="30"/>
      <c r="W33" s="39"/>
      <c r="X33" s="42"/>
      <c r="Y33" s="42"/>
      <c r="Z33" s="42"/>
    </row>
    <row r="34" spans="1:26" s="40" customFormat="1" ht="18.75">
      <c r="A34" s="106"/>
      <c r="B34" s="45"/>
      <c r="C34" s="46"/>
      <c r="D34" s="37"/>
      <c r="E34" s="87"/>
      <c r="F34" s="37"/>
      <c r="G34" s="91">
        <f>SUM(G33)</f>
        <v>76</v>
      </c>
      <c r="H34" s="43"/>
      <c r="I34" s="31"/>
      <c r="J34" s="30"/>
      <c r="K34" s="30"/>
      <c r="L34" s="31"/>
      <c r="M34" s="31"/>
      <c r="N34" s="31"/>
      <c r="O34" s="30"/>
      <c r="P34" s="31"/>
      <c r="Q34" s="31"/>
      <c r="R34" s="31"/>
      <c r="S34" s="31"/>
      <c r="T34" s="30"/>
      <c r="U34" s="30"/>
      <c r="V34" s="30"/>
      <c r="W34" s="39"/>
      <c r="X34" s="42"/>
      <c r="Y34" s="42"/>
      <c r="Z34" s="42"/>
    </row>
    <row r="35" spans="1:31" s="42" customFormat="1" ht="18.75">
      <c r="A35" s="105">
        <v>10</v>
      </c>
      <c r="B35" s="45" t="s">
        <v>174</v>
      </c>
      <c r="C35" s="46" t="s">
        <v>173</v>
      </c>
      <c r="D35" s="37" t="s">
        <v>15</v>
      </c>
      <c r="E35" s="49" t="s">
        <v>158</v>
      </c>
      <c r="F35" s="37" t="s">
        <v>10</v>
      </c>
      <c r="G35" s="37">
        <f>SUM(I35:V35)</f>
        <v>69</v>
      </c>
      <c r="H35" s="38"/>
      <c r="I35" s="31"/>
      <c r="J35" s="30"/>
      <c r="K35" s="30"/>
      <c r="L35" s="31">
        <v>5</v>
      </c>
      <c r="M35" s="31"/>
      <c r="N35" s="31">
        <v>4</v>
      </c>
      <c r="O35" s="30"/>
      <c r="P35" s="31">
        <v>15</v>
      </c>
      <c r="Q35" s="31"/>
      <c r="R35" s="31">
        <v>45</v>
      </c>
      <c r="S35" s="31"/>
      <c r="T35" s="30"/>
      <c r="U35" s="30"/>
      <c r="V35" s="30"/>
      <c r="W35" s="39"/>
      <c r="X35" s="40"/>
      <c r="Y35" s="40"/>
      <c r="Z35" s="40"/>
      <c r="AA35" s="40"/>
      <c r="AB35" s="40"/>
      <c r="AC35" s="40"/>
      <c r="AD35" s="40"/>
      <c r="AE35" s="40"/>
    </row>
    <row r="36" spans="1:26" s="40" customFormat="1" ht="18.75">
      <c r="A36" s="106"/>
      <c r="B36" s="45"/>
      <c r="C36" s="46"/>
      <c r="D36" s="37"/>
      <c r="E36" s="49"/>
      <c r="F36" s="37"/>
      <c r="G36" s="91">
        <f>SUM(G35)</f>
        <v>69</v>
      </c>
      <c r="H36" s="43"/>
      <c r="I36" s="31"/>
      <c r="J36" s="30"/>
      <c r="K36" s="30"/>
      <c r="L36" s="31"/>
      <c r="M36" s="31"/>
      <c r="N36" s="31"/>
      <c r="O36" s="30"/>
      <c r="P36" s="31"/>
      <c r="Q36" s="31"/>
      <c r="R36" s="31"/>
      <c r="S36" s="31"/>
      <c r="T36" s="30"/>
      <c r="U36" s="30"/>
      <c r="V36" s="30"/>
      <c r="W36" s="39"/>
      <c r="X36" s="42"/>
      <c r="Y36" s="42"/>
      <c r="Z36" s="42"/>
    </row>
    <row r="37" spans="1:23" s="40" customFormat="1" ht="18.75">
      <c r="A37" s="105">
        <v>11</v>
      </c>
      <c r="B37" s="45" t="s">
        <v>102</v>
      </c>
      <c r="C37" s="46" t="s">
        <v>101</v>
      </c>
      <c r="D37" s="37" t="s">
        <v>15</v>
      </c>
      <c r="E37" s="46" t="s">
        <v>80</v>
      </c>
      <c r="F37" s="37" t="s">
        <v>11</v>
      </c>
      <c r="G37" s="37">
        <f>SUM(I37:V37)</f>
        <v>55</v>
      </c>
      <c r="H37" s="43"/>
      <c r="I37" s="31"/>
      <c r="J37" s="30"/>
      <c r="K37" s="30"/>
      <c r="L37" s="31"/>
      <c r="M37" s="31"/>
      <c r="N37" s="31"/>
      <c r="O37" s="30"/>
      <c r="P37" s="31"/>
      <c r="Q37" s="31"/>
      <c r="R37" s="31"/>
      <c r="S37" s="31"/>
      <c r="T37" s="30"/>
      <c r="U37" s="30">
        <v>30</v>
      </c>
      <c r="V37" s="30">
        <v>25</v>
      </c>
      <c r="W37" s="39"/>
    </row>
    <row r="38" spans="1:23" s="40" customFormat="1" ht="18.75">
      <c r="A38" s="106"/>
      <c r="B38" s="45"/>
      <c r="C38" s="46"/>
      <c r="D38" s="37"/>
      <c r="E38" s="46"/>
      <c r="F38" s="37"/>
      <c r="G38" s="91">
        <f>SUM(G37)</f>
        <v>55</v>
      </c>
      <c r="H38" s="43"/>
      <c r="I38" s="31"/>
      <c r="J38" s="30"/>
      <c r="K38" s="30"/>
      <c r="L38" s="31"/>
      <c r="M38" s="31"/>
      <c r="N38" s="31"/>
      <c r="O38" s="30"/>
      <c r="P38" s="31"/>
      <c r="Q38" s="31"/>
      <c r="R38" s="31"/>
      <c r="S38" s="31"/>
      <c r="T38" s="30"/>
      <c r="U38" s="30"/>
      <c r="V38" s="30"/>
      <c r="W38" s="39"/>
    </row>
    <row r="39" spans="1:23" s="40" customFormat="1" ht="18.75">
      <c r="A39" s="105">
        <v>12</v>
      </c>
      <c r="B39" s="45" t="s">
        <v>176</v>
      </c>
      <c r="C39" s="46" t="s">
        <v>175</v>
      </c>
      <c r="D39" s="37" t="s">
        <v>15</v>
      </c>
      <c r="E39" s="49" t="s">
        <v>149</v>
      </c>
      <c r="F39" s="37" t="s">
        <v>10</v>
      </c>
      <c r="G39" s="37">
        <f>SUM(I39:V39)</f>
        <v>35</v>
      </c>
      <c r="H39" s="38"/>
      <c r="I39" s="31"/>
      <c r="J39" s="30"/>
      <c r="K39" s="30"/>
      <c r="L39" s="31"/>
      <c r="M39" s="31"/>
      <c r="N39" s="31"/>
      <c r="O39" s="30"/>
      <c r="P39" s="31"/>
      <c r="Q39" s="31"/>
      <c r="R39" s="31">
        <v>35</v>
      </c>
      <c r="S39" s="31"/>
      <c r="T39" s="30"/>
      <c r="U39" s="30"/>
      <c r="V39" s="30"/>
      <c r="W39" s="39"/>
    </row>
    <row r="40" spans="1:23" s="40" customFormat="1" ht="18.75">
      <c r="A40" s="106"/>
      <c r="B40" s="45"/>
      <c r="C40" s="46"/>
      <c r="D40" s="37"/>
      <c r="E40" s="92"/>
      <c r="F40" s="37"/>
      <c r="G40" s="91">
        <f>SUM(G39)</f>
        <v>35</v>
      </c>
      <c r="H40" s="38"/>
      <c r="I40" s="31"/>
      <c r="J40" s="30"/>
      <c r="K40" s="30"/>
      <c r="L40" s="31"/>
      <c r="M40" s="31"/>
      <c r="N40" s="31"/>
      <c r="O40" s="30"/>
      <c r="P40" s="31"/>
      <c r="Q40" s="31"/>
      <c r="R40" s="31"/>
      <c r="S40" s="31"/>
      <c r="T40" s="30"/>
      <c r="U40" s="30"/>
      <c r="V40" s="30"/>
      <c r="W40" s="39"/>
    </row>
    <row r="41" spans="1:26" s="40" customFormat="1" ht="18.75">
      <c r="A41" s="105">
        <v>13</v>
      </c>
      <c r="B41" s="48" t="s">
        <v>310</v>
      </c>
      <c r="C41" s="48" t="s">
        <v>311</v>
      </c>
      <c r="D41" s="37" t="s">
        <v>15</v>
      </c>
      <c r="E41" s="48" t="s">
        <v>251</v>
      </c>
      <c r="F41" s="37" t="s">
        <v>10</v>
      </c>
      <c r="G41" s="37">
        <f>SUM(I41:V41)</f>
        <v>13</v>
      </c>
      <c r="H41" s="43"/>
      <c r="I41" s="31"/>
      <c r="J41" s="30">
        <v>6</v>
      </c>
      <c r="K41" s="30">
        <v>7</v>
      </c>
      <c r="L41" s="31"/>
      <c r="M41" s="31"/>
      <c r="N41" s="31"/>
      <c r="O41" s="30"/>
      <c r="P41" s="31"/>
      <c r="Q41" s="31"/>
      <c r="R41" s="31"/>
      <c r="S41" s="31"/>
      <c r="T41" s="30"/>
      <c r="U41" s="30"/>
      <c r="V41" s="30"/>
      <c r="W41" s="39"/>
      <c r="X41" s="42"/>
      <c r="Y41" s="42"/>
      <c r="Z41" s="42"/>
    </row>
    <row r="42" spans="1:26" s="40" customFormat="1" ht="18.75">
      <c r="A42" s="106"/>
      <c r="B42" s="48"/>
      <c r="C42" s="48"/>
      <c r="D42" s="37"/>
      <c r="E42" s="48"/>
      <c r="F42" s="37"/>
      <c r="G42" s="91">
        <f>SUM(G41)</f>
        <v>13</v>
      </c>
      <c r="H42" s="43"/>
      <c r="I42" s="31"/>
      <c r="J42" s="30"/>
      <c r="K42" s="30"/>
      <c r="L42" s="31"/>
      <c r="M42" s="31"/>
      <c r="N42" s="31"/>
      <c r="O42" s="30"/>
      <c r="P42" s="31"/>
      <c r="Q42" s="31"/>
      <c r="R42" s="31"/>
      <c r="S42" s="31"/>
      <c r="T42" s="30"/>
      <c r="U42" s="30"/>
      <c r="V42" s="30"/>
      <c r="W42" s="39"/>
      <c r="X42" s="42"/>
      <c r="Y42" s="42"/>
      <c r="Z42" s="42"/>
    </row>
    <row r="43" spans="1:24" s="64" customFormat="1" ht="4.5" customHeight="1">
      <c r="A43" s="65"/>
      <c r="B43" s="66"/>
      <c r="C43" s="67"/>
      <c r="D43" s="67"/>
      <c r="E43" s="67"/>
      <c r="F43" s="68"/>
      <c r="G43" s="67"/>
      <c r="H43" s="68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9"/>
      <c r="X43" s="33"/>
    </row>
    <row r="44" ht="18.75">
      <c r="G44" s="35"/>
    </row>
  </sheetData>
  <sheetProtection password="E42B" sheet="1"/>
  <mergeCells count="29">
    <mergeCell ref="A28:A30"/>
    <mergeCell ref="A22:A24"/>
    <mergeCell ref="A25:A27"/>
    <mergeCell ref="A10:A12"/>
    <mergeCell ref="A13:A17"/>
    <mergeCell ref="A4:A9"/>
    <mergeCell ref="A31:A32"/>
    <mergeCell ref="A37:A38"/>
    <mergeCell ref="A35:A36"/>
    <mergeCell ref="A33:A34"/>
    <mergeCell ref="A41:A42"/>
    <mergeCell ref="A39:A40"/>
    <mergeCell ref="A18:A21"/>
    <mergeCell ref="O1:O2"/>
    <mergeCell ref="I1:I2"/>
    <mergeCell ref="N1:N2"/>
    <mergeCell ref="M1:M2"/>
    <mergeCell ref="L1:L2"/>
    <mergeCell ref="P1:P2"/>
    <mergeCell ref="S1:S2"/>
    <mergeCell ref="V1:V2"/>
    <mergeCell ref="A2:G2"/>
    <mergeCell ref="A1:G1"/>
    <mergeCell ref="K1:K2"/>
    <mergeCell ref="U1:U2"/>
    <mergeCell ref="Q1:Q2"/>
    <mergeCell ref="R1:R2"/>
    <mergeCell ref="T1:T2"/>
    <mergeCell ref="J1:J2"/>
  </mergeCells>
  <conditionalFormatting sqref="C9:C24 C28:C42">
    <cfRule type="duplicateValues" priority="1" dxfId="0" stopIfTrue="1">
      <formula>AND(COUNTIF($C$9:$C$24,C9)+COUNTIF($C$28:$C$42,C9)&gt;1,NOT(ISBLANK(C9)))</formula>
    </cfRule>
  </conditionalFormatting>
  <printOptions/>
  <pageMargins left="0.47" right="0.13" top="0.28" bottom="0.23" header="0.19" footer="0.1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59" customWidth="1"/>
    <col min="2" max="2" width="14.421875" style="60" bestFit="1" customWidth="1"/>
    <col min="3" max="3" width="49.421875" style="63" customWidth="1"/>
    <col min="4" max="4" width="8.7109375" style="53" bestFit="1" customWidth="1"/>
    <col min="5" max="5" width="67.8515625" style="63" customWidth="1"/>
    <col min="6" max="6" width="5.421875" style="53" bestFit="1" customWidth="1"/>
    <col min="7" max="7" width="7.28125" style="0" bestFit="1" customWidth="1"/>
    <col min="8" max="8" width="0.85546875" style="5" customWidth="1"/>
    <col min="9" max="23" width="5.28125" style="8" customWidth="1"/>
    <col min="24" max="24" width="0.85546875" style="5" customWidth="1"/>
  </cols>
  <sheetData>
    <row r="1" spans="1:24" s="40" customFormat="1" ht="99.75" customHeight="1">
      <c r="A1" s="97" t="s">
        <v>7</v>
      </c>
      <c r="B1" s="98"/>
      <c r="C1" s="98"/>
      <c r="D1" s="98"/>
      <c r="E1" s="98"/>
      <c r="F1" s="98"/>
      <c r="G1" s="99"/>
      <c r="H1" s="38"/>
      <c r="I1" s="108"/>
      <c r="J1" s="108" t="s">
        <v>312</v>
      </c>
      <c r="K1" s="100" t="s">
        <v>303</v>
      </c>
      <c r="L1" s="100" t="s">
        <v>301</v>
      </c>
      <c r="M1" s="100" t="s">
        <v>300</v>
      </c>
      <c r="N1" s="93" t="s">
        <v>298</v>
      </c>
      <c r="O1" s="93" t="s">
        <v>293</v>
      </c>
      <c r="P1" s="93" t="s">
        <v>277</v>
      </c>
      <c r="Q1" s="93" t="s">
        <v>258</v>
      </c>
      <c r="R1" s="102" t="s">
        <v>196</v>
      </c>
      <c r="S1" s="102" t="s">
        <v>177</v>
      </c>
      <c r="T1" s="102" t="s">
        <v>161</v>
      </c>
      <c r="U1" s="102" t="s">
        <v>117</v>
      </c>
      <c r="V1" s="93" t="s">
        <v>114</v>
      </c>
      <c r="W1" s="93" t="s">
        <v>52</v>
      </c>
      <c r="X1" s="84"/>
    </row>
    <row r="2" spans="1:24" s="40" customFormat="1" ht="87.75" customHeight="1">
      <c r="A2" s="94" t="s">
        <v>318</v>
      </c>
      <c r="B2" s="95"/>
      <c r="C2" s="95"/>
      <c r="D2" s="95"/>
      <c r="E2" s="95"/>
      <c r="F2" s="95"/>
      <c r="G2" s="96"/>
      <c r="H2" s="43"/>
      <c r="I2" s="108"/>
      <c r="J2" s="108"/>
      <c r="K2" s="101"/>
      <c r="L2" s="101"/>
      <c r="M2" s="101"/>
      <c r="N2" s="93"/>
      <c r="O2" s="93"/>
      <c r="P2" s="93"/>
      <c r="Q2" s="93"/>
      <c r="R2" s="102"/>
      <c r="S2" s="102"/>
      <c r="T2" s="102"/>
      <c r="U2" s="102"/>
      <c r="V2" s="93"/>
      <c r="W2" s="93"/>
      <c r="X2" s="82"/>
    </row>
    <row r="3" spans="1:24" s="80" customFormat="1" ht="15" customHeight="1">
      <c r="A3" s="56" t="s">
        <v>3</v>
      </c>
      <c r="B3" s="56" t="s">
        <v>1</v>
      </c>
      <c r="C3" s="56" t="s">
        <v>2</v>
      </c>
      <c r="D3" s="56" t="s">
        <v>5</v>
      </c>
      <c r="E3" s="56" t="s">
        <v>0</v>
      </c>
      <c r="F3" s="56" t="s">
        <v>6</v>
      </c>
      <c r="G3" s="56" t="s">
        <v>4</v>
      </c>
      <c r="H3" s="76"/>
      <c r="I3" s="89"/>
      <c r="J3" s="89" t="s">
        <v>299</v>
      </c>
      <c r="K3" s="86" t="s">
        <v>299</v>
      </c>
      <c r="L3" s="86" t="s">
        <v>299</v>
      </c>
      <c r="M3" s="86" t="s">
        <v>299</v>
      </c>
      <c r="N3" s="78" t="s">
        <v>8</v>
      </c>
      <c r="O3" s="78" t="s">
        <v>8</v>
      </c>
      <c r="P3" s="78" t="s">
        <v>8</v>
      </c>
      <c r="Q3" s="78" t="s">
        <v>8</v>
      </c>
      <c r="R3" s="86" t="s">
        <v>8</v>
      </c>
      <c r="S3" s="86" t="s">
        <v>8</v>
      </c>
      <c r="T3" s="86" t="s">
        <v>8</v>
      </c>
      <c r="U3" s="86" t="s">
        <v>8</v>
      </c>
      <c r="V3" s="78" t="s">
        <v>49</v>
      </c>
      <c r="W3" s="78" t="s">
        <v>49</v>
      </c>
      <c r="X3" s="79"/>
    </row>
    <row r="4" spans="1:32" s="42" customFormat="1" ht="18.75">
      <c r="A4" s="105">
        <v>1</v>
      </c>
      <c r="B4" s="47" t="s">
        <v>122</v>
      </c>
      <c r="C4" s="48" t="s">
        <v>121</v>
      </c>
      <c r="D4" s="37" t="s">
        <v>13</v>
      </c>
      <c r="E4" s="41" t="s">
        <v>74</v>
      </c>
      <c r="F4" s="37" t="s">
        <v>11</v>
      </c>
      <c r="G4" s="37">
        <f>SUM(I4:W4)</f>
        <v>385</v>
      </c>
      <c r="H4" s="38"/>
      <c r="I4" s="30"/>
      <c r="J4" s="30"/>
      <c r="K4" s="31"/>
      <c r="L4" s="31"/>
      <c r="M4" s="31"/>
      <c r="N4" s="30">
        <v>35</v>
      </c>
      <c r="O4" s="30">
        <v>30</v>
      </c>
      <c r="P4" s="30"/>
      <c r="Q4" s="30">
        <v>30</v>
      </c>
      <c r="R4" s="31">
        <v>60</v>
      </c>
      <c r="S4" s="31">
        <v>45</v>
      </c>
      <c r="T4" s="31">
        <v>85</v>
      </c>
      <c r="U4" s="31">
        <v>100</v>
      </c>
      <c r="V4" s="30"/>
      <c r="W4" s="30"/>
      <c r="X4" s="44"/>
      <c r="Y4" s="40"/>
      <c r="Z4" s="40"/>
      <c r="AA4" s="40"/>
      <c r="AB4" s="40"/>
      <c r="AD4" s="40"/>
      <c r="AE4" s="40"/>
      <c r="AF4" s="40"/>
    </row>
    <row r="5" spans="1:32" s="42" customFormat="1" ht="18.75">
      <c r="A5" s="107"/>
      <c r="B5" s="45" t="s">
        <v>72</v>
      </c>
      <c r="C5" s="46" t="s">
        <v>73</v>
      </c>
      <c r="D5" s="37" t="s">
        <v>13</v>
      </c>
      <c r="E5" s="46" t="s">
        <v>74</v>
      </c>
      <c r="F5" s="37" t="s">
        <v>11</v>
      </c>
      <c r="G5" s="37">
        <f>SUM(I5:W5)</f>
        <v>185</v>
      </c>
      <c r="H5" s="38"/>
      <c r="I5" s="30"/>
      <c r="J5" s="30"/>
      <c r="K5" s="31"/>
      <c r="L5" s="31"/>
      <c r="M5" s="31"/>
      <c r="N5" s="30"/>
      <c r="O5" s="30"/>
      <c r="P5" s="30"/>
      <c r="Q5" s="30"/>
      <c r="R5" s="31">
        <v>40</v>
      </c>
      <c r="S5" s="31">
        <v>50</v>
      </c>
      <c r="T5" s="31">
        <v>50</v>
      </c>
      <c r="U5" s="31"/>
      <c r="V5" s="30">
        <v>45</v>
      </c>
      <c r="W5" s="30"/>
      <c r="X5" s="39"/>
      <c r="Y5" s="40"/>
      <c r="Z5" s="40"/>
      <c r="AA5" s="40"/>
      <c r="AB5" s="40"/>
      <c r="AC5" s="40"/>
      <c r="AD5" s="40"/>
      <c r="AE5" s="40"/>
      <c r="AF5" s="40"/>
    </row>
    <row r="6" spans="1:32" s="42" customFormat="1" ht="18.75">
      <c r="A6" s="106"/>
      <c r="B6" s="45"/>
      <c r="C6" s="46"/>
      <c r="D6" s="37"/>
      <c r="E6" s="46"/>
      <c r="F6" s="37"/>
      <c r="G6" s="91">
        <f>SUM(G4:G5)</f>
        <v>570</v>
      </c>
      <c r="H6" s="38"/>
      <c r="I6" s="30"/>
      <c r="J6" s="30"/>
      <c r="K6" s="31"/>
      <c r="L6" s="31"/>
      <c r="M6" s="31"/>
      <c r="N6" s="30"/>
      <c r="O6" s="30"/>
      <c r="P6" s="30"/>
      <c r="Q6" s="30"/>
      <c r="R6" s="31"/>
      <c r="S6" s="31"/>
      <c r="T6" s="31"/>
      <c r="U6" s="31"/>
      <c r="V6" s="30"/>
      <c r="W6" s="30"/>
      <c r="X6" s="39"/>
      <c r="Y6" s="40"/>
      <c r="Z6" s="40"/>
      <c r="AA6" s="40"/>
      <c r="AB6" s="40"/>
      <c r="AC6" s="40"/>
      <c r="AD6" s="40"/>
      <c r="AE6" s="40"/>
      <c r="AF6" s="40"/>
    </row>
    <row r="7" spans="1:32" s="42" customFormat="1" ht="18.75">
      <c r="A7" s="105">
        <v>2</v>
      </c>
      <c r="B7" s="45" t="s">
        <v>37</v>
      </c>
      <c r="C7" s="49" t="s">
        <v>66</v>
      </c>
      <c r="D7" s="37" t="s">
        <v>13</v>
      </c>
      <c r="E7" s="49" t="s">
        <v>67</v>
      </c>
      <c r="F7" s="37" t="s">
        <v>11</v>
      </c>
      <c r="G7" s="37">
        <f>SUM(I7:W7)</f>
        <v>380</v>
      </c>
      <c r="H7" s="38"/>
      <c r="I7" s="30"/>
      <c r="J7" s="30"/>
      <c r="K7" s="31"/>
      <c r="L7" s="31"/>
      <c r="M7" s="31"/>
      <c r="N7" s="30"/>
      <c r="O7" s="30"/>
      <c r="P7" s="30"/>
      <c r="Q7" s="30"/>
      <c r="R7" s="31">
        <v>50</v>
      </c>
      <c r="S7" s="31">
        <v>100</v>
      </c>
      <c r="T7" s="31">
        <v>100</v>
      </c>
      <c r="U7" s="31">
        <v>85</v>
      </c>
      <c r="V7" s="30"/>
      <c r="W7" s="30">
        <v>45</v>
      </c>
      <c r="X7" s="39"/>
      <c r="Y7" s="40"/>
      <c r="Z7" s="40"/>
      <c r="AA7" s="40"/>
      <c r="AB7" s="40"/>
      <c r="AC7" s="40"/>
      <c r="AD7" s="40"/>
      <c r="AE7" s="40"/>
      <c r="AF7" s="40"/>
    </row>
    <row r="8" spans="1:27" s="40" customFormat="1" ht="18.75">
      <c r="A8" s="107"/>
      <c r="B8" s="45" t="s">
        <v>36</v>
      </c>
      <c r="C8" s="49" t="s">
        <v>71</v>
      </c>
      <c r="D8" s="37" t="s">
        <v>13</v>
      </c>
      <c r="E8" s="41" t="s">
        <v>67</v>
      </c>
      <c r="F8" s="37" t="s">
        <v>11</v>
      </c>
      <c r="G8" s="37">
        <f>SUM(I8:W8)</f>
        <v>180</v>
      </c>
      <c r="H8" s="43"/>
      <c r="I8" s="30"/>
      <c r="J8" s="30"/>
      <c r="K8" s="31"/>
      <c r="L8" s="31"/>
      <c r="M8" s="31"/>
      <c r="N8" s="30"/>
      <c r="O8" s="30"/>
      <c r="P8" s="30"/>
      <c r="Q8" s="30"/>
      <c r="R8" s="31">
        <v>25</v>
      </c>
      <c r="S8" s="31">
        <v>35</v>
      </c>
      <c r="T8" s="31">
        <v>45</v>
      </c>
      <c r="U8" s="31"/>
      <c r="V8" s="30">
        <v>40</v>
      </c>
      <c r="W8" s="30">
        <v>35</v>
      </c>
      <c r="X8" s="39"/>
      <c r="Y8" s="42"/>
      <c r="Z8" s="42"/>
      <c r="AA8" s="42"/>
    </row>
    <row r="9" spans="1:27" s="40" customFormat="1" ht="18.75">
      <c r="A9" s="106"/>
      <c r="B9" s="45"/>
      <c r="C9" s="49"/>
      <c r="D9" s="37"/>
      <c r="E9" s="41"/>
      <c r="F9" s="37"/>
      <c r="G9" s="91">
        <f>SUM(G7:G8)</f>
        <v>560</v>
      </c>
      <c r="H9" s="43"/>
      <c r="I9" s="30"/>
      <c r="J9" s="30"/>
      <c r="K9" s="31"/>
      <c r="L9" s="31"/>
      <c r="M9" s="31"/>
      <c r="N9" s="30"/>
      <c r="O9" s="30"/>
      <c r="P9" s="30"/>
      <c r="Q9" s="30"/>
      <c r="R9" s="31"/>
      <c r="S9" s="31"/>
      <c r="T9" s="31"/>
      <c r="U9" s="31"/>
      <c r="V9" s="30"/>
      <c r="W9" s="30"/>
      <c r="X9" s="39"/>
      <c r="Y9" s="42"/>
      <c r="Z9" s="42"/>
      <c r="AA9" s="42"/>
    </row>
    <row r="10" spans="1:32" s="42" customFormat="1" ht="18.75">
      <c r="A10" s="105">
        <v>3</v>
      </c>
      <c r="B10" s="45" t="s">
        <v>35</v>
      </c>
      <c r="C10" s="49" t="s">
        <v>68</v>
      </c>
      <c r="D10" s="45" t="s">
        <v>13</v>
      </c>
      <c r="E10" s="49" t="s">
        <v>54</v>
      </c>
      <c r="F10" s="37" t="s">
        <v>11</v>
      </c>
      <c r="G10" s="37">
        <f>SUM(I10:W10)</f>
        <v>330</v>
      </c>
      <c r="H10" s="43"/>
      <c r="I10" s="30"/>
      <c r="J10" s="30"/>
      <c r="K10" s="31"/>
      <c r="L10" s="31"/>
      <c r="M10" s="31"/>
      <c r="N10" s="30"/>
      <c r="O10" s="30"/>
      <c r="P10" s="30"/>
      <c r="Q10" s="30"/>
      <c r="R10" s="31">
        <v>100</v>
      </c>
      <c r="S10" s="31">
        <v>60</v>
      </c>
      <c r="T10" s="31">
        <v>70</v>
      </c>
      <c r="U10" s="31"/>
      <c r="V10" s="30">
        <v>50</v>
      </c>
      <c r="W10" s="30">
        <v>50</v>
      </c>
      <c r="X10" s="39"/>
      <c r="Y10" s="40"/>
      <c r="Z10" s="40"/>
      <c r="AA10" s="40"/>
      <c r="AC10" s="40"/>
      <c r="AF10" s="40"/>
    </row>
    <row r="11" spans="1:32" s="42" customFormat="1" ht="18.75">
      <c r="A11" s="106"/>
      <c r="B11" s="45"/>
      <c r="C11" s="49"/>
      <c r="D11" s="45"/>
      <c r="E11" s="49"/>
      <c r="F11" s="37"/>
      <c r="G11" s="91">
        <f>SUM(G10)</f>
        <v>330</v>
      </c>
      <c r="H11" s="43"/>
      <c r="I11" s="30"/>
      <c r="J11" s="30"/>
      <c r="K11" s="31"/>
      <c r="L11" s="31"/>
      <c r="M11" s="31"/>
      <c r="N11" s="30"/>
      <c r="O11" s="30"/>
      <c r="P11" s="30"/>
      <c r="Q11" s="30"/>
      <c r="R11" s="31"/>
      <c r="S11" s="31"/>
      <c r="T11" s="31"/>
      <c r="U11" s="31"/>
      <c r="V11" s="30"/>
      <c r="W11" s="30"/>
      <c r="X11" s="39"/>
      <c r="Y11" s="40"/>
      <c r="Z11" s="40"/>
      <c r="AA11" s="40"/>
      <c r="AC11" s="40"/>
      <c r="AF11" s="40"/>
    </row>
    <row r="12" spans="1:31" s="42" customFormat="1" ht="18.75">
      <c r="A12" s="105">
        <v>4</v>
      </c>
      <c r="B12" s="45" t="s">
        <v>34</v>
      </c>
      <c r="C12" s="49" t="s">
        <v>69</v>
      </c>
      <c r="D12" s="37" t="s">
        <v>13</v>
      </c>
      <c r="E12" s="49" t="s">
        <v>70</v>
      </c>
      <c r="F12" s="37" t="s">
        <v>11</v>
      </c>
      <c r="G12" s="37">
        <f>SUM(I12:W12)</f>
        <v>235</v>
      </c>
      <c r="H12" s="43"/>
      <c r="I12" s="30"/>
      <c r="J12" s="30"/>
      <c r="K12" s="31"/>
      <c r="L12" s="31"/>
      <c r="M12" s="31"/>
      <c r="N12" s="30"/>
      <c r="O12" s="30"/>
      <c r="P12" s="30"/>
      <c r="Q12" s="30"/>
      <c r="R12" s="31">
        <v>70</v>
      </c>
      <c r="S12" s="31">
        <v>85</v>
      </c>
      <c r="T12" s="31">
        <v>40</v>
      </c>
      <c r="U12" s="31"/>
      <c r="V12" s="30"/>
      <c r="W12" s="30">
        <v>40</v>
      </c>
      <c r="X12" s="39"/>
      <c r="Y12" s="40"/>
      <c r="Z12" s="40"/>
      <c r="AA12" s="40"/>
      <c r="AB12" s="40"/>
      <c r="AC12" s="40"/>
      <c r="AD12" s="40"/>
      <c r="AE12" s="40"/>
    </row>
    <row r="13" spans="1:31" s="42" customFormat="1" ht="18.75">
      <c r="A13" s="106"/>
      <c r="B13" s="45"/>
      <c r="C13" s="49"/>
      <c r="D13" s="37"/>
      <c r="E13" s="49"/>
      <c r="F13" s="37"/>
      <c r="G13" s="91">
        <f>SUM(G12)</f>
        <v>235</v>
      </c>
      <c r="H13" s="43"/>
      <c r="I13" s="30"/>
      <c r="J13" s="30"/>
      <c r="K13" s="31"/>
      <c r="L13" s="31"/>
      <c r="M13" s="31"/>
      <c r="N13" s="30"/>
      <c r="O13" s="30"/>
      <c r="P13" s="30"/>
      <c r="Q13" s="30"/>
      <c r="R13" s="31"/>
      <c r="S13" s="31"/>
      <c r="T13" s="31"/>
      <c r="U13" s="31"/>
      <c r="V13" s="30"/>
      <c r="W13" s="30"/>
      <c r="X13" s="39"/>
      <c r="Y13" s="40"/>
      <c r="Z13" s="40"/>
      <c r="AA13" s="40"/>
      <c r="AB13" s="40"/>
      <c r="AC13" s="40"/>
      <c r="AD13" s="40"/>
      <c r="AE13" s="40"/>
    </row>
    <row r="14" spans="1:29" s="40" customFormat="1" ht="18.75">
      <c r="A14" s="105">
        <v>5</v>
      </c>
      <c r="B14" s="45" t="s">
        <v>157</v>
      </c>
      <c r="C14" s="46" t="s">
        <v>156</v>
      </c>
      <c r="D14" s="37" t="s">
        <v>13</v>
      </c>
      <c r="E14" s="49" t="s">
        <v>158</v>
      </c>
      <c r="F14" s="37" t="s">
        <v>10</v>
      </c>
      <c r="G14" s="37">
        <f>SUM(I14:W14)</f>
        <v>150</v>
      </c>
      <c r="H14" s="38"/>
      <c r="I14" s="30"/>
      <c r="J14" s="30"/>
      <c r="K14" s="31">
        <v>10</v>
      </c>
      <c r="L14" s="31"/>
      <c r="M14" s="31">
        <v>10</v>
      </c>
      <c r="N14" s="30"/>
      <c r="O14" s="30"/>
      <c r="P14" s="30"/>
      <c r="Q14" s="30"/>
      <c r="R14" s="31"/>
      <c r="S14" s="31">
        <v>70</v>
      </c>
      <c r="T14" s="31">
        <v>60</v>
      </c>
      <c r="U14" s="31"/>
      <c r="V14" s="30"/>
      <c r="W14" s="30"/>
      <c r="X14" s="44"/>
      <c r="AC14" s="42"/>
    </row>
    <row r="15" spans="1:29" s="40" customFormat="1" ht="18.75">
      <c r="A15" s="107"/>
      <c r="B15" s="48" t="s">
        <v>313</v>
      </c>
      <c r="C15" s="48" t="s">
        <v>314</v>
      </c>
      <c r="D15" s="37" t="s">
        <v>13</v>
      </c>
      <c r="E15" s="48" t="s">
        <v>158</v>
      </c>
      <c r="F15" s="37" t="s">
        <v>10</v>
      </c>
      <c r="G15" s="37">
        <f>SUM(I15:W15)</f>
        <v>8</v>
      </c>
      <c r="H15" s="38"/>
      <c r="I15" s="30"/>
      <c r="J15" s="30">
        <v>8</v>
      </c>
      <c r="K15" s="31"/>
      <c r="L15" s="31"/>
      <c r="M15" s="31"/>
      <c r="N15" s="30"/>
      <c r="O15" s="30"/>
      <c r="P15" s="30"/>
      <c r="Q15" s="30"/>
      <c r="R15" s="31"/>
      <c r="S15" s="31"/>
      <c r="T15" s="31"/>
      <c r="U15" s="31"/>
      <c r="V15" s="30"/>
      <c r="W15" s="30"/>
      <c r="X15" s="44"/>
      <c r="AC15" s="42"/>
    </row>
    <row r="16" spans="1:29" s="40" customFormat="1" ht="18.75">
      <c r="A16" s="106"/>
      <c r="B16" s="48"/>
      <c r="C16" s="48"/>
      <c r="D16" s="37"/>
      <c r="E16" s="48"/>
      <c r="F16" s="37"/>
      <c r="G16" s="91">
        <f>SUM(G14:G15)</f>
        <v>158</v>
      </c>
      <c r="H16" s="38"/>
      <c r="I16" s="30"/>
      <c r="J16" s="30"/>
      <c r="K16" s="31"/>
      <c r="L16" s="31"/>
      <c r="M16" s="31"/>
      <c r="N16" s="30"/>
      <c r="O16" s="30"/>
      <c r="P16" s="30"/>
      <c r="Q16" s="30"/>
      <c r="R16" s="31"/>
      <c r="S16" s="31"/>
      <c r="T16" s="31"/>
      <c r="U16" s="31"/>
      <c r="V16" s="30"/>
      <c r="W16" s="30"/>
      <c r="X16" s="44"/>
      <c r="AC16" s="42"/>
    </row>
    <row r="17" spans="1:29" s="40" customFormat="1" ht="18.75">
      <c r="A17" s="105">
        <v>6</v>
      </c>
      <c r="B17" s="45" t="s">
        <v>202</v>
      </c>
      <c r="C17" s="46" t="s">
        <v>201</v>
      </c>
      <c r="D17" s="37" t="s">
        <v>13</v>
      </c>
      <c r="E17" s="49" t="s">
        <v>149</v>
      </c>
      <c r="F17" s="37" t="s">
        <v>10</v>
      </c>
      <c r="G17" s="37">
        <f>SUM(I17:W17)</f>
        <v>135</v>
      </c>
      <c r="H17" s="38"/>
      <c r="I17" s="30"/>
      <c r="J17" s="30"/>
      <c r="K17" s="31"/>
      <c r="L17" s="31"/>
      <c r="M17" s="31"/>
      <c r="N17" s="30"/>
      <c r="O17" s="30"/>
      <c r="P17" s="30"/>
      <c r="Q17" s="30"/>
      <c r="R17" s="31">
        <v>85</v>
      </c>
      <c r="S17" s="31"/>
      <c r="T17" s="31"/>
      <c r="U17" s="31">
        <v>50</v>
      </c>
      <c r="V17" s="30"/>
      <c r="W17" s="30"/>
      <c r="X17" s="44"/>
      <c r="AC17" s="42"/>
    </row>
    <row r="18" spans="1:29" s="40" customFormat="1" ht="18.75">
      <c r="A18" s="106"/>
      <c r="B18" s="45"/>
      <c r="C18" s="46"/>
      <c r="D18" s="37"/>
      <c r="E18" s="49"/>
      <c r="F18" s="37"/>
      <c r="G18" s="91">
        <f>SUM(G17)</f>
        <v>135</v>
      </c>
      <c r="H18" s="38"/>
      <c r="I18" s="30"/>
      <c r="J18" s="30"/>
      <c r="K18" s="31"/>
      <c r="L18" s="31"/>
      <c r="M18" s="31"/>
      <c r="N18" s="30"/>
      <c r="O18" s="30"/>
      <c r="P18" s="30"/>
      <c r="Q18" s="30"/>
      <c r="R18" s="31"/>
      <c r="S18" s="31"/>
      <c r="T18" s="31"/>
      <c r="U18" s="31"/>
      <c r="V18" s="30"/>
      <c r="W18" s="30"/>
      <c r="X18" s="44"/>
      <c r="AC18" s="42"/>
    </row>
    <row r="19" spans="1:24" s="40" customFormat="1" ht="18.75">
      <c r="A19" s="105">
        <v>7</v>
      </c>
      <c r="B19" s="45" t="s">
        <v>160</v>
      </c>
      <c r="C19" s="46" t="s">
        <v>159</v>
      </c>
      <c r="D19" s="37" t="s">
        <v>13</v>
      </c>
      <c r="E19" s="49" t="s">
        <v>128</v>
      </c>
      <c r="F19" s="37" t="s">
        <v>11</v>
      </c>
      <c r="G19" s="37">
        <f>SUM(I19:W19)</f>
        <v>110</v>
      </c>
      <c r="H19" s="38"/>
      <c r="I19" s="30"/>
      <c r="J19" s="30"/>
      <c r="K19" s="31"/>
      <c r="L19" s="31"/>
      <c r="M19" s="31"/>
      <c r="N19" s="30"/>
      <c r="O19" s="30"/>
      <c r="P19" s="30"/>
      <c r="Q19" s="30"/>
      <c r="R19" s="31">
        <v>35</v>
      </c>
      <c r="S19" s="31">
        <v>40</v>
      </c>
      <c r="T19" s="31">
        <v>35</v>
      </c>
      <c r="U19" s="31"/>
      <c r="V19" s="30"/>
      <c r="W19" s="30"/>
      <c r="X19" s="39"/>
    </row>
    <row r="20" spans="1:24" s="40" customFormat="1" ht="18.75">
      <c r="A20" s="106"/>
      <c r="B20" s="45"/>
      <c r="C20" s="46"/>
      <c r="D20" s="37"/>
      <c r="E20" s="49"/>
      <c r="F20" s="37"/>
      <c r="G20" s="91">
        <f>SUM(G19)</f>
        <v>110</v>
      </c>
      <c r="H20" s="38"/>
      <c r="I20" s="30"/>
      <c r="J20" s="30"/>
      <c r="K20" s="31"/>
      <c r="L20" s="31"/>
      <c r="M20" s="31"/>
      <c r="N20" s="30"/>
      <c r="O20" s="30"/>
      <c r="P20" s="30"/>
      <c r="Q20" s="30"/>
      <c r="R20" s="31"/>
      <c r="S20" s="31"/>
      <c r="T20" s="31"/>
      <c r="U20" s="31"/>
      <c r="V20" s="30"/>
      <c r="W20" s="30"/>
      <c r="X20" s="39"/>
    </row>
    <row r="21" spans="1:32" s="42" customFormat="1" ht="18.75">
      <c r="A21" s="105">
        <v>8</v>
      </c>
      <c r="B21" s="45" t="s">
        <v>204</v>
      </c>
      <c r="C21" s="46" t="s">
        <v>203</v>
      </c>
      <c r="D21" s="37" t="s">
        <v>13</v>
      </c>
      <c r="E21" s="49" t="s">
        <v>205</v>
      </c>
      <c r="F21" s="37" t="s">
        <v>10</v>
      </c>
      <c r="G21" s="37">
        <f>SUM(I21:W21)</f>
        <v>65</v>
      </c>
      <c r="H21" s="38"/>
      <c r="I21" s="30"/>
      <c r="J21" s="30">
        <v>10</v>
      </c>
      <c r="K21" s="31"/>
      <c r="L21" s="31">
        <v>10</v>
      </c>
      <c r="M21" s="31"/>
      <c r="N21" s="30"/>
      <c r="O21" s="30"/>
      <c r="P21" s="30"/>
      <c r="Q21" s="30"/>
      <c r="R21" s="31">
        <v>45</v>
      </c>
      <c r="S21" s="31"/>
      <c r="T21" s="31"/>
      <c r="U21" s="31"/>
      <c r="V21" s="30"/>
      <c r="W21" s="30"/>
      <c r="X21" s="44"/>
      <c r="Y21" s="40"/>
      <c r="Z21" s="40"/>
      <c r="AA21" s="40"/>
      <c r="AB21" s="40"/>
      <c r="AD21" s="40"/>
      <c r="AE21" s="40"/>
      <c r="AF21" s="40"/>
    </row>
    <row r="22" spans="1:32" s="42" customFormat="1" ht="18.75">
      <c r="A22" s="106"/>
      <c r="B22" s="45"/>
      <c r="C22" s="46"/>
      <c r="D22" s="37"/>
      <c r="E22" s="49"/>
      <c r="F22" s="37"/>
      <c r="G22" s="91">
        <f>SUM(G21)</f>
        <v>65</v>
      </c>
      <c r="H22" s="38"/>
      <c r="I22" s="30"/>
      <c r="J22" s="30"/>
      <c r="K22" s="31"/>
      <c r="L22" s="31"/>
      <c r="M22" s="31"/>
      <c r="N22" s="30"/>
      <c r="O22" s="30"/>
      <c r="P22" s="30"/>
      <c r="Q22" s="30"/>
      <c r="R22" s="31"/>
      <c r="S22" s="31"/>
      <c r="T22" s="31"/>
      <c r="U22" s="31"/>
      <c r="V22" s="30"/>
      <c r="W22" s="30"/>
      <c r="X22" s="44"/>
      <c r="Y22" s="40"/>
      <c r="Z22" s="40"/>
      <c r="AA22" s="40"/>
      <c r="AB22" s="40"/>
      <c r="AD22" s="40"/>
      <c r="AE22" s="40"/>
      <c r="AF22" s="40"/>
    </row>
    <row r="23" spans="1:29" s="40" customFormat="1" ht="18.75">
      <c r="A23" s="105">
        <v>9</v>
      </c>
      <c r="B23" s="45" t="s">
        <v>207</v>
      </c>
      <c r="C23" s="46" t="s">
        <v>206</v>
      </c>
      <c r="D23" s="37" t="s">
        <v>13</v>
      </c>
      <c r="E23" s="49" t="s">
        <v>208</v>
      </c>
      <c r="F23" s="37" t="s">
        <v>10</v>
      </c>
      <c r="G23" s="37">
        <f>SUM(I23:W23)</f>
        <v>60</v>
      </c>
      <c r="H23" s="38"/>
      <c r="I23" s="30"/>
      <c r="J23" s="30"/>
      <c r="K23" s="31"/>
      <c r="L23" s="31"/>
      <c r="M23" s="31"/>
      <c r="N23" s="30"/>
      <c r="O23" s="30"/>
      <c r="P23" s="30"/>
      <c r="Q23" s="30"/>
      <c r="R23" s="31">
        <v>30</v>
      </c>
      <c r="S23" s="31"/>
      <c r="T23" s="31">
        <v>30</v>
      </c>
      <c r="U23" s="31"/>
      <c r="V23" s="30"/>
      <c r="W23" s="30"/>
      <c r="X23" s="44"/>
      <c r="AC23" s="42"/>
    </row>
    <row r="24" spans="1:25" ht="18.75" customHeight="1">
      <c r="A24" s="106"/>
      <c r="B24" s="51"/>
      <c r="C24" s="61"/>
      <c r="D24" s="51"/>
      <c r="E24" s="61"/>
      <c r="F24" s="51"/>
      <c r="G24" s="90">
        <f>SUM(G23)</f>
        <v>60</v>
      </c>
      <c r="H24" s="10"/>
      <c r="I24" s="9"/>
      <c r="J24" s="9"/>
      <c r="K24" s="14"/>
      <c r="L24" s="14"/>
      <c r="M24" s="14"/>
      <c r="N24" s="9"/>
      <c r="O24" s="9"/>
      <c r="P24" s="9"/>
      <c r="Q24" s="9"/>
      <c r="R24" s="14"/>
      <c r="S24" s="14"/>
      <c r="T24" s="14"/>
      <c r="U24" s="14"/>
      <c r="V24" s="9"/>
      <c r="W24" s="9"/>
      <c r="X24" s="13"/>
      <c r="Y24" s="5"/>
    </row>
    <row r="25" spans="1:32" s="42" customFormat="1" ht="18.75">
      <c r="A25" s="105">
        <v>10</v>
      </c>
      <c r="B25" s="45" t="s">
        <v>214</v>
      </c>
      <c r="C25" s="46" t="s">
        <v>213</v>
      </c>
      <c r="D25" s="37" t="s">
        <v>13</v>
      </c>
      <c r="E25" s="49" t="s">
        <v>144</v>
      </c>
      <c r="F25" s="37" t="s">
        <v>10</v>
      </c>
      <c r="G25" s="37">
        <f>SUM(I25:W25)</f>
        <v>25</v>
      </c>
      <c r="H25" s="38"/>
      <c r="I25" s="30"/>
      <c r="J25" s="30">
        <v>7</v>
      </c>
      <c r="K25" s="31"/>
      <c r="L25" s="31"/>
      <c r="M25" s="31"/>
      <c r="N25" s="30"/>
      <c r="O25" s="30"/>
      <c r="P25" s="30"/>
      <c r="Q25" s="30"/>
      <c r="R25" s="31">
        <v>18</v>
      </c>
      <c r="S25" s="31"/>
      <c r="T25" s="31"/>
      <c r="U25" s="31"/>
      <c r="V25" s="30"/>
      <c r="W25" s="30"/>
      <c r="X25" s="44"/>
      <c r="Y25" s="40"/>
      <c r="Z25" s="40"/>
      <c r="AA25" s="40"/>
      <c r="AB25" s="40"/>
      <c r="AD25" s="40"/>
      <c r="AE25" s="40"/>
      <c r="AF25" s="40"/>
    </row>
    <row r="26" spans="1:32" s="42" customFormat="1" ht="18.75">
      <c r="A26" s="106"/>
      <c r="B26" s="45"/>
      <c r="C26" s="46"/>
      <c r="D26" s="37"/>
      <c r="E26" s="49"/>
      <c r="F26" s="37"/>
      <c r="G26" s="91">
        <f>SUM(G25)</f>
        <v>25</v>
      </c>
      <c r="H26" s="38"/>
      <c r="I26" s="30"/>
      <c r="J26" s="30"/>
      <c r="K26" s="31"/>
      <c r="L26" s="31"/>
      <c r="M26" s="31"/>
      <c r="N26" s="30"/>
      <c r="O26" s="30"/>
      <c r="P26" s="30"/>
      <c r="Q26" s="30"/>
      <c r="R26" s="31"/>
      <c r="S26" s="31"/>
      <c r="T26" s="31"/>
      <c r="U26" s="31"/>
      <c r="V26" s="30"/>
      <c r="W26" s="30"/>
      <c r="X26" s="44"/>
      <c r="Y26" s="40"/>
      <c r="Z26" s="40"/>
      <c r="AA26" s="40"/>
      <c r="AB26" s="40"/>
      <c r="AD26" s="40"/>
      <c r="AE26" s="40"/>
      <c r="AF26" s="40"/>
    </row>
    <row r="27" spans="1:29" s="40" customFormat="1" ht="18.75">
      <c r="A27" s="105">
        <v>11</v>
      </c>
      <c r="B27" s="45" t="s">
        <v>210</v>
      </c>
      <c r="C27" s="46" t="s">
        <v>209</v>
      </c>
      <c r="D27" s="37" t="s">
        <v>13</v>
      </c>
      <c r="E27" s="49" t="s">
        <v>211</v>
      </c>
      <c r="F27" s="37" t="s">
        <v>212</v>
      </c>
      <c r="G27" s="37">
        <f>SUM(I27:W27)</f>
        <v>20</v>
      </c>
      <c r="H27" s="38"/>
      <c r="I27" s="30"/>
      <c r="J27" s="30"/>
      <c r="K27" s="31"/>
      <c r="L27" s="31"/>
      <c r="M27" s="31"/>
      <c r="N27" s="30"/>
      <c r="O27" s="30"/>
      <c r="P27" s="30"/>
      <c r="Q27" s="30"/>
      <c r="R27" s="31">
        <v>20</v>
      </c>
      <c r="S27" s="31"/>
      <c r="T27" s="31"/>
      <c r="U27" s="31"/>
      <c r="V27" s="30"/>
      <c r="W27" s="30"/>
      <c r="X27" s="44"/>
      <c r="AC27" s="42"/>
    </row>
    <row r="28" spans="1:29" s="40" customFormat="1" ht="18.75">
      <c r="A28" s="106"/>
      <c r="B28" s="45"/>
      <c r="C28" s="46"/>
      <c r="D28" s="37"/>
      <c r="E28" s="49"/>
      <c r="F28" s="37"/>
      <c r="G28" s="91">
        <f>SUM(G27)</f>
        <v>20</v>
      </c>
      <c r="H28" s="38"/>
      <c r="I28" s="30"/>
      <c r="J28" s="30"/>
      <c r="K28" s="31"/>
      <c r="L28" s="31"/>
      <c r="M28" s="31"/>
      <c r="N28" s="30"/>
      <c r="O28" s="30"/>
      <c r="P28" s="30"/>
      <c r="Q28" s="30"/>
      <c r="R28" s="31"/>
      <c r="S28" s="31"/>
      <c r="T28" s="31"/>
      <c r="U28" s="31"/>
      <c r="V28" s="30"/>
      <c r="W28" s="30"/>
      <c r="X28" s="44"/>
      <c r="AC28" s="42"/>
    </row>
    <row r="29" spans="1:25" s="5" customFormat="1" ht="4.5" customHeight="1">
      <c r="A29" s="57"/>
      <c r="B29" s="58"/>
      <c r="C29" s="62"/>
      <c r="D29" s="52"/>
      <c r="E29" s="62"/>
      <c r="F29" s="52"/>
      <c r="G29" s="17"/>
      <c r="H29" s="18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9"/>
      <c r="Y29"/>
    </row>
    <row r="30" ht="12.75">
      <c r="G30" s="2"/>
    </row>
  </sheetData>
  <sheetProtection password="E42B" sheet="1"/>
  <mergeCells count="28">
    <mergeCell ref="A2:G2"/>
    <mergeCell ref="A1:G1"/>
    <mergeCell ref="N1:N2"/>
    <mergeCell ref="L1:L2"/>
    <mergeCell ref="K1:K2"/>
    <mergeCell ref="I1:I2"/>
    <mergeCell ref="O1:O2"/>
    <mergeCell ref="P1:P2"/>
    <mergeCell ref="Q1:Q2"/>
    <mergeCell ref="J1:J2"/>
    <mergeCell ref="M1:M2"/>
    <mergeCell ref="T1:T2"/>
    <mergeCell ref="A27:A28"/>
    <mergeCell ref="A17:A18"/>
    <mergeCell ref="A10:A11"/>
    <mergeCell ref="A21:A22"/>
    <mergeCell ref="A12:A13"/>
    <mergeCell ref="W1:W2"/>
    <mergeCell ref="V1:V2"/>
    <mergeCell ref="R1:R2"/>
    <mergeCell ref="U1:U2"/>
    <mergeCell ref="S1:S2"/>
    <mergeCell ref="A23:A24"/>
    <mergeCell ref="A14:A16"/>
    <mergeCell ref="A4:A6"/>
    <mergeCell ref="A7:A9"/>
    <mergeCell ref="A19:A20"/>
    <mergeCell ref="A25:A26"/>
  </mergeCells>
  <printOptions/>
  <pageMargins left="0.47" right="0.13" top="0.2" bottom="0.21" header="0.16" footer="0.1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35" customWidth="1"/>
    <col min="2" max="2" width="14.421875" style="70" bestFit="1" customWidth="1"/>
    <col min="3" max="3" width="53.7109375" style="33" customWidth="1"/>
    <col min="4" max="4" width="8.7109375" style="33" bestFit="1" customWidth="1"/>
    <col min="5" max="5" width="68.00390625" style="33" customWidth="1"/>
    <col min="6" max="6" width="5.421875" style="35" bestFit="1" customWidth="1"/>
    <col min="7" max="7" width="7.28125" style="33" bestFit="1" customWidth="1"/>
    <col min="8" max="8" width="0.85546875" style="64" customWidth="1"/>
    <col min="9" max="15" width="5.28125" style="71" customWidth="1"/>
    <col min="16" max="16" width="0.85546875" style="64" customWidth="1"/>
    <col min="17" max="16384" width="9.140625" style="33" customWidth="1"/>
  </cols>
  <sheetData>
    <row r="1" spans="1:16" ht="94.5" customHeight="1">
      <c r="A1" s="97" t="s">
        <v>7</v>
      </c>
      <c r="B1" s="98"/>
      <c r="C1" s="98"/>
      <c r="D1" s="98"/>
      <c r="E1" s="98"/>
      <c r="F1" s="98"/>
      <c r="G1" s="99"/>
      <c r="H1" s="21"/>
      <c r="I1" s="103"/>
      <c r="J1" s="109" t="s">
        <v>196</v>
      </c>
      <c r="K1" s="109" t="s">
        <v>177</v>
      </c>
      <c r="L1" s="109" t="s">
        <v>161</v>
      </c>
      <c r="M1" s="109" t="s">
        <v>117</v>
      </c>
      <c r="N1" s="93" t="s">
        <v>114</v>
      </c>
      <c r="O1" s="93" t="s">
        <v>52</v>
      </c>
      <c r="P1" s="54"/>
    </row>
    <row r="2" spans="1:16" s="40" customFormat="1" ht="87" customHeight="1">
      <c r="A2" s="94" t="s">
        <v>317</v>
      </c>
      <c r="B2" s="95"/>
      <c r="C2" s="95"/>
      <c r="D2" s="95"/>
      <c r="E2" s="95"/>
      <c r="F2" s="95"/>
      <c r="G2" s="96"/>
      <c r="H2" s="43"/>
      <c r="I2" s="104"/>
      <c r="J2" s="109"/>
      <c r="K2" s="109"/>
      <c r="L2" s="109"/>
      <c r="M2" s="109"/>
      <c r="N2" s="93"/>
      <c r="O2" s="93"/>
      <c r="P2" s="82"/>
    </row>
    <row r="3" spans="1:16" s="80" customFormat="1" ht="15" customHeight="1">
      <c r="A3" s="56" t="s">
        <v>3</v>
      </c>
      <c r="B3" s="56" t="s">
        <v>1</v>
      </c>
      <c r="C3" s="56" t="s">
        <v>2</v>
      </c>
      <c r="D3" s="56" t="s">
        <v>5</v>
      </c>
      <c r="E3" s="56" t="s">
        <v>0</v>
      </c>
      <c r="F3" s="56" t="s">
        <v>6</v>
      </c>
      <c r="G3" s="56" t="s">
        <v>4</v>
      </c>
      <c r="H3" s="76"/>
      <c r="I3" s="78"/>
      <c r="J3" s="86" t="s">
        <v>8</v>
      </c>
      <c r="K3" s="86" t="s">
        <v>8</v>
      </c>
      <c r="L3" s="86" t="s">
        <v>8</v>
      </c>
      <c r="M3" s="86" t="s">
        <v>8</v>
      </c>
      <c r="N3" s="78" t="s">
        <v>49</v>
      </c>
      <c r="O3" s="78" t="s">
        <v>49</v>
      </c>
      <c r="P3" s="79"/>
    </row>
    <row r="4" spans="1:23" s="40" customFormat="1" ht="18.75">
      <c r="A4" s="105">
        <v>1</v>
      </c>
      <c r="B4" s="45" t="s">
        <v>43</v>
      </c>
      <c r="C4" s="46" t="s">
        <v>105</v>
      </c>
      <c r="D4" s="37" t="s">
        <v>16</v>
      </c>
      <c r="E4" s="46" t="s">
        <v>95</v>
      </c>
      <c r="F4" s="83" t="s">
        <v>11</v>
      </c>
      <c r="G4" s="37">
        <f>SUM(I4:O4)</f>
        <v>335</v>
      </c>
      <c r="H4" s="38"/>
      <c r="I4" s="75"/>
      <c r="J4" s="74">
        <v>85</v>
      </c>
      <c r="K4" s="74"/>
      <c r="L4" s="74">
        <v>100</v>
      </c>
      <c r="M4" s="74">
        <v>100</v>
      </c>
      <c r="N4" s="75"/>
      <c r="O4" s="75">
        <v>50</v>
      </c>
      <c r="P4" s="39"/>
      <c r="V4" s="42"/>
      <c r="W4" s="42"/>
    </row>
    <row r="5" spans="1:16" s="40" customFormat="1" ht="18.75">
      <c r="A5" s="107"/>
      <c r="B5" s="45" t="s">
        <v>41</v>
      </c>
      <c r="C5" s="46" t="s">
        <v>115</v>
      </c>
      <c r="D5" s="37" t="s">
        <v>16</v>
      </c>
      <c r="E5" s="46" t="s">
        <v>95</v>
      </c>
      <c r="F5" s="83" t="s">
        <v>11</v>
      </c>
      <c r="G5" s="37">
        <f>SUM(I5:O5)</f>
        <v>235</v>
      </c>
      <c r="H5" s="38"/>
      <c r="I5" s="75"/>
      <c r="J5" s="74"/>
      <c r="K5" s="74">
        <v>100</v>
      </c>
      <c r="L5" s="74">
        <v>85</v>
      </c>
      <c r="M5" s="74"/>
      <c r="N5" s="75">
        <v>50</v>
      </c>
      <c r="O5" s="75"/>
      <c r="P5" s="39"/>
    </row>
    <row r="6" spans="1:21" s="40" customFormat="1" ht="18.75">
      <c r="A6" s="107"/>
      <c r="B6" s="45" t="s">
        <v>236</v>
      </c>
      <c r="C6" s="46" t="s">
        <v>235</v>
      </c>
      <c r="D6" s="37" t="s">
        <v>16</v>
      </c>
      <c r="E6" s="46" t="s">
        <v>95</v>
      </c>
      <c r="F6" s="83" t="s">
        <v>11</v>
      </c>
      <c r="G6" s="37">
        <f>SUM(I6:O6)</f>
        <v>180</v>
      </c>
      <c r="H6" s="38"/>
      <c r="I6" s="75"/>
      <c r="J6" s="74">
        <v>60</v>
      </c>
      <c r="K6" s="74">
        <v>60</v>
      </c>
      <c r="L6" s="74">
        <v>60</v>
      </c>
      <c r="M6" s="74"/>
      <c r="N6" s="75"/>
      <c r="O6" s="75"/>
      <c r="P6" s="39"/>
      <c r="U6" s="42"/>
    </row>
    <row r="7" spans="1:17" ht="19.5" customHeight="1">
      <c r="A7" s="106"/>
      <c r="B7" s="29"/>
      <c r="C7" s="34"/>
      <c r="D7" s="29"/>
      <c r="E7" s="34"/>
      <c r="F7" s="29"/>
      <c r="G7" s="90">
        <f>SUM(G4:G6)</f>
        <v>750</v>
      </c>
      <c r="H7" s="21"/>
      <c r="I7" s="30"/>
      <c r="J7" s="31"/>
      <c r="K7" s="31"/>
      <c r="L7" s="31"/>
      <c r="M7" s="31"/>
      <c r="N7" s="30"/>
      <c r="O7" s="30"/>
      <c r="P7" s="32"/>
      <c r="Q7" s="64"/>
    </row>
    <row r="8" spans="1:16" s="40" customFormat="1" ht="18.75">
      <c r="A8" s="105">
        <v>2</v>
      </c>
      <c r="B8" s="45" t="s">
        <v>104</v>
      </c>
      <c r="C8" s="46" t="s">
        <v>103</v>
      </c>
      <c r="D8" s="37" t="s">
        <v>16</v>
      </c>
      <c r="E8" s="46" t="s">
        <v>74</v>
      </c>
      <c r="F8" s="37" t="s">
        <v>11</v>
      </c>
      <c r="G8" s="37">
        <f>SUM(I8:O8)</f>
        <v>265</v>
      </c>
      <c r="H8" s="38"/>
      <c r="I8" s="81"/>
      <c r="J8" s="31">
        <v>35</v>
      </c>
      <c r="K8" s="31">
        <v>40</v>
      </c>
      <c r="L8" s="31">
        <v>40</v>
      </c>
      <c r="M8" s="31">
        <v>70</v>
      </c>
      <c r="N8" s="30">
        <v>40</v>
      </c>
      <c r="O8" s="30">
        <v>40</v>
      </c>
      <c r="P8" s="39"/>
    </row>
    <row r="9" spans="1:16" s="40" customFormat="1" ht="18.75">
      <c r="A9" s="107"/>
      <c r="B9" s="47" t="s">
        <v>120</v>
      </c>
      <c r="C9" s="48" t="s">
        <v>119</v>
      </c>
      <c r="D9" s="37" t="s">
        <v>16</v>
      </c>
      <c r="E9" s="48" t="s">
        <v>74</v>
      </c>
      <c r="F9" s="37" t="s">
        <v>11</v>
      </c>
      <c r="G9" s="37">
        <f>SUM(I9:O9)</f>
        <v>57</v>
      </c>
      <c r="H9" s="38"/>
      <c r="I9" s="30"/>
      <c r="J9" s="31">
        <v>12</v>
      </c>
      <c r="K9" s="31"/>
      <c r="L9" s="31">
        <v>45</v>
      </c>
      <c r="M9" s="31"/>
      <c r="N9" s="30"/>
      <c r="O9" s="30"/>
      <c r="P9" s="39"/>
    </row>
    <row r="10" spans="1:16" s="40" customFormat="1" ht="18.75">
      <c r="A10" s="107"/>
      <c r="B10" s="45" t="s">
        <v>187</v>
      </c>
      <c r="C10" s="46" t="s">
        <v>186</v>
      </c>
      <c r="D10" s="37" t="s">
        <v>16</v>
      </c>
      <c r="E10" s="41" t="s">
        <v>74</v>
      </c>
      <c r="F10" s="37" t="s">
        <v>11</v>
      </c>
      <c r="G10" s="37">
        <f>SUM(I10:O10)</f>
        <v>30</v>
      </c>
      <c r="H10" s="38"/>
      <c r="I10" s="30"/>
      <c r="J10" s="31"/>
      <c r="K10" s="31">
        <v>30</v>
      </c>
      <c r="L10" s="31"/>
      <c r="M10" s="31"/>
      <c r="N10" s="30"/>
      <c r="O10" s="30"/>
      <c r="P10" s="39"/>
    </row>
    <row r="11" spans="1:16" s="40" customFormat="1" ht="18.75">
      <c r="A11" s="106"/>
      <c r="B11" s="45"/>
      <c r="C11" s="46"/>
      <c r="D11" s="37"/>
      <c r="E11" s="41"/>
      <c r="F11" s="37"/>
      <c r="G11" s="91">
        <f>SUM(G8:G10)</f>
        <v>352</v>
      </c>
      <c r="H11" s="38"/>
      <c r="I11" s="30"/>
      <c r="J11" s="31"/>
      <c r="K11" s="31"/>
      <c r="L11" s="31"/>
      <c r="M11" s="31"/>
      <c r="N11" s="30"/>
      <c r="O11" s="30"/>
      <c r="P11" s="39"/>
    </row>
    <row r="12" spans="1:16" s="40" customFormat="1" ht="18.75">
      <c r="A12" s="105">
        <v>3</v>
      </c>
      <c r="B12" s="47" t="s">
        <v>44</v>
      </c>
      <c r="C12" s="48" t="s">
        <v>134</v>
      </c>
      <c r="D12" s="37" t="s">
        <v>16</v>
      </c>
      <c r="E12" s="41" t="s">
        <v>93</v>
      </c>
      <c r="F12" s="37" t="s">
        <v>10</v>
      </c>
      <c r="G12" s="37">
        <f>SUM(I12:O12)</f>
        <v>200</v>
      </c>
      <c r="H12" s="38"/>
      <c r="I12" s="30"/>
      <c r="J12" s="31">
        <v>45</v>
      </c>
      <c r="K12" s="31">
        <v>85</v>
      </c>
      <c r="L12" s="31">
        <v>70</v>
      </c>
      <c r="M12" s="31"/>
      <c r="N12" s="30"/>
      <c r="O12" s="30"/>
      <c r="P12" s="39"/>
    </row>
    <row r="13" spans="1:16" s="40" customFormat="1" ht="18.75">
      <c r="A13" s="107"/>
      <c r="B13" s="47" t="s">
        <v>45</v>
      </c>
      <c r="C13" s="48" t="s">
        <v>118</v>
      </c>
      <c r="D13" s="37" t="s">
        <v>16</v>
      </c>
      <c r="E13" s="41" t="s">
        <v>93</v>
      </c>
      <c r="F13" s="37" t="s">
        <v>10</v>
      </c>
      <c r="G13" s="37">
        <f>SUM(I13:O13)</f>
        <v>30</v>
      </c>
      <c r="H13" s="38"/>
      <c r="I13" s="30"/>
      <c r="J13" s="31">
        <v>30</v>
      </c>
      <c r="K13" s="31"/>
      <c r="L13" s="31"/>
      <c r="M13" s="31"/>
      <c r="N13" s="30"/>
      <c r="O13" s="30"/>
      <c r="P13" s="39"/>
    </row>
    <row r="14" spans="1:21" s="40" customFormat="1" ht="18.75">
      <c r="A14" s="106"/>
      <c r="B14" s="47"/>
      <c r="C14" s="48"/>
      <c r="D14" s="37"/>
      <c r="E14" s="41"/>
      <c r="F14" s="83"/>
      <c r="G14" s="91">
        <f>SUM(G12:G13)</f>
        <v>230</v>
      </c>
      <c r="H14" s="38"/>
      <c r="I14" s="75"/>
      <c r="J14" s="74"/>
      <c r="K14" s="74"/>
      <c r="L14" s="74"/>
      <c r="M14" s="74"/>
      <c r="N14" s="75"/>
      <c r="O14" s="75"/>
      <c r="P14" s="44"/>
      <c r="U14" s="42"/>
    </row>
    <row r="15" spans="1:16" s="40" customFormat="1" ht="18.75">
      <c r="A15" s="105">
        <v>4</v>
      </c>
      <c r="B15" s="45" t="s">
        <v>220</v>
      </c>
      <c r="C15" s="46" t="s">
        <v>219</v>
      </c>
      <c r="D15" s="37" t="s">
        <v>16</v>
      </c>
      <c r="E15" s="46" t="s">
        <v>221</v>
      </c>
      <c r="F15" s="37" t="s">
        <v>10</v>
      </c>
      <c r="G15" s="37">
        <f>SUM(I15:O15)</f>
        <v>40</v>
      </c>
      <c r="H15" s="38"/>
      <c r="I15" s="30"/>
      <c r="J15" s="31">
        <v>40</v>
      </c>
      <c r="K15" s="31"/>
      <c r="L15" s="31"/>
      <c r="M15" s="31"/>
      <c r="N15" s="30"/>
      <c r="O15" s="30"/>
      <c r="P15" s="39"/>
    </row>
    <row r="16" spans="1:16" s="40" customFormat="1" ht="18.75">
      <c r="A16" s="107"/>
      <c r="B16" s="45" t="s">
        <v>216</v>
      </c>
      <c r="C16" s="46" t="s">
        <v>215</v>
      </c>
      <c r="D16" s="37" t="s">
        <v>16</v>
      </c>
      <c r="E16" s="46" t="s">
        <v>149</v>
      </c>
      <c r="F16" s="37" t="s">
        <v>10</v>
      </c>
      <c r="G16" s="37">
        <f>SUM(I16:O16)</f>
        <v>100</v>
      </c>
      <c r="H16" s="38"/>
      <c r="I16" s="30"/>
      <c r="J16" s="31">
        <v>100</v>
      </c>
      <c r="K16" s="31"/>
      <c r="L16" s="31"/>
      <c r="M16" s="31"/>
      <c r="N16" s="30"/>
      <c r="O16" s="30"/>
      <c r="P16" s="39"/>
    </row>
    <row r="17" spans="1:16" s="40" customFormat="1" ht="18.75">
      <c r="A17" s="106"/>
      <c r="B17" s="45"/>
      <c r="C17" s="46"/>
      <c r="D17" s="37"/>
      <c r="E17" s="46"/>
      <c r="F17" s="37"/>
      <c r="G17" s="91">
        <f>SUM(G15:G16)</f>
        <v>140</v>
      </c>
      <c r="H17" s="38"/>
      <c r="I17" s="30"/>
      <c r="J17" s="31"/>
      <c r="K17" s="31"/>
      <c r="L17" s="31"/>
      <c r="M17" s="31"/>
      <c r="N17" s="30"/>
      <c r="O17" s="30"/>
      <c r="P17" s="39"/>
    </row>
    <row r="18" spans="1:20" s="40" customFormat="1" ht="18.75">
      <c r="A18" s="105">
        <v>5</v>
      </c>
      <c r="B18" s="45" t="s">
        <v>183</v>
      </c>
      <c r="C18" s="46" t="s">
        <v>182</v>
      </c>
      <c r="D18" s="37" t="s">
        <v>16</v>
      </c>
      <c r="E18" s="46" t="s">
        <v>147</v>
      </c>
      <c r="F18" s="37" t="s">
        <v>12</v>
      </c>
      <c r="G18" s="37">
        <f>SUM(I18:O18)</f>
        <v>70</v>
      </c>
      <c r="H18" s="38"/>
      <c r="I18" s="30"/>
      <c r="J18" s="31"/>
      <c r="K18" s="31">
        <v>70</v>
      </c>
      <c r="L18" s="31"/>
      <c r="M18" s="31"/>
      <c r="N18" s="30"/>
      <c r="O18" s="30"/>
      <c r="P18" s="39"/>
      <c r="T18" s="42"/>
    </row>
    <row r="19" spans="1:21" s="40" customFormat="1" ht="18.75">
      <c r="A19" s="107"/>
      <c r="B19" s="45" t="s">
        <v>225</v>
      </c>
      <c r="C19" s="46" t="s">
        <v>224</v>
      </c>
      <c r="D19" s="37" t="s">
        <v>16</v>
      </c>
      <c r="E19" s="46" t="s">
        <v>147</v>
      </c>
      <c r="F19" s="83" t="s">
        <v>12</v>
      </c>
      <c r="G19" s="37">
        <f>SUM(I19:O19)</f>
        <v>20</v>
      </c>
      <c r="H19" s="38"/>
      <c r="I19" s="75"/>
      <c r="J19" s="74">
        <v>20</v>
      </c>
      <c r="K19" s="74"/>
      <c r="L19" s="74"/>
      <c r="M19" s="74"/>
      <c r="N19" s="75"/>
      <c r="O19" s="75"/>
      <c r="P19" s="39"/>
      <c r="U19" s="42"/>
    </row>
    <row r="20" spans="1:21" s="40" customFormat="1" ht="18.75">
      <c r="A20" s="106"/>
      <c r="B20" s="45"/>
      <c r="C20" s="46"/>
      <c r="D20" s="37"/>
      <c r="E20" s="46"/>
      <c r="F20" s="83"/>
      <c r="G20" s="91">
        <f>SUM(G18:G19)</f>
        <v>90</v>
      </c>
      <c r="H20" s="38"/>
      <c r="I20" s="75"/>
      <c r="J20" s="74"/>
      <c r="K20" s="74"/>
      <c r="L20" s="74"/>
      <c r="M20" s="74"/>
      <c r="N20" s="75"/>
      <c r="O20" s="75"/>
      <c r="P20" s="39"/>
      <c r="U20" s="42"/>
    </row>
    <row r="21" spans="1:19" s="40" customFormat="1" ht="18.75">
      <c r="A21" s="105">
        <v>6</v>
      </c>
      <c r="B21" s="45" t="s">
        <v>167</v>
      </c>
      <c r="C21" s="46" t="s">
        <v>166</v>
      </c>
      <c r="D21" s="37" t="s">
        <v>16</v>
      </c>
      <c r="E21" s="46" t="s">
        <v>155</v>
      </c>
      <c r="F21" s="37" t="s">
        <v>11</v>
      </c>
      <c r="G21" s="37">
        <f>SUM(I21:O21)</f>
        <v>80</v>
      </c>
      <c r="H21" s="43"/>
      <c r="I21" s="30"/>
      <c r="J21" s="31"/>
      <c r="K21" s="31">
        <v>45</v>
      </c>
      <c r="L21" s="31">
        <v>35</v>
      </c>
      <c r="M21" s="31"/>
      <c r="N21" s="30"/>
      <c r="O21" s="30"/>
      <c r="P21" s="39"/>
      <c r="Q21" s="42"/>
      <c r="R21" s="42"/>
      <c r="S21" s="42"/>
    </row>
    <row r="22" spans="1:19" s="40" customFormat="1" ht="18.75">
      <c r="A22" s="106"/>
      <c r="B22" s="45"/>
      <c r="C22" s="46"/>
      <c r="D22" s="37"/>
      <c r="E22" s="46"/>
      <c r="F22" s="37"/>
      <c r="G22" s="91">
        <f>SUM(G21)</f>
        <v>80</v>
      </c>
      <c r="H22" s="43"/>
      <c r="I22" s="30"/>
      <c r="J22" s="31"/>
      <c r="K22" s="31"/>
      <c r="L22" s="31"/>
      <c r="M22" s="31"/>
      <c r="N22" s="30"/>
      <c r="O22" s="30"/>
      <c r="P22" s="39"/>
      <c r="Q22" s="42"/>
      <c r="R22" s="42"/>
      <c r="S22" s="42"/>
    </row>
    <row r="23" spans="1:16" s="40" customFormat="1" ht="18.75">
      <c r="A23" s="105">
        <v>7</v>
      </c>
      <c r="B23" s="47" t="s">
        <v>47</v>
      </c>
      <c r="C23" s="48" t="s">
        <v>141</v>
      </c>
      <c r="D23" s="37" t="s">
        <v>16</v>
      </c>
      <c r="E23" s="48" t="s">
        <v>139</v>
      </c>
      <c r="F23" s="37" t="s">
        <v>10</v>
      </c>
      <c r="G23" s="37">
        <f>SUM(I23:O23)</f>
        <v>50</v>
      </c>
      <c r="H23" s="38"/>
      <c r="I23" s="30"/>
      <c r="J23" s="31">
        <v>50</v>
      </c>
      <c r="K23" s="31"/>
      <c r="L23" s="31"/>
      <c r="M23" s="31"/>
      <c r="N23" s="30"/>
      <c r="O23" s="30"/>
      <c r="P23" s="39"/>
    </row>
    <row r="24" spans="1:23" s="42" customFormat="1" ht="18.75">
      <c r="A24" s="107"/>
      <c r="B24" s="45" t="s">
        <v>223</v>
      </c>
      <c r="C24" s="46" t="s">
        <v>222</v>
      </c>
      <c r="D24" s="37" t="s">
        <v>16</v>
      </c>
      <c r="E24" s="46" t="s">
        <v>139</v>
      </c>
      <c r="F24" s="37" t="s">
        <v>10</v>
      </c>
      <c r="G24" s="37">
        <f>SUM(I24:O24)</f>
        <v>25</v>
      </c>
      <c r="H24" s="38"/>
      <c r="I24" s="30"/>
      <c r="J24" s="31">
        <v>25</v>
      </c>
      <c r="K24" s="31"/>
      <c r="L24" s="31"/>
      <c r="M24" s="31"/>
      <c r="N24" s="30"/>
      <c r="O24" s="30"/>
      <c r="P24" s="39"/>
      <c r="Q24" s="40"/>
      <c r="R24" s="40"/>
      <c r="S24" s="40"/>
      <c r="T24" s="40"/>
      <c r="V24" s="40"/>
      <c r="W24" s="40"/>
    </row>
    <row r="25" spans="1:23" s="42" customFormat="1" ht="18.75">
      <c r="A25" s="106"/>
      <c r="B25" s="45"/>
      <c r="C25" s="46"/>
      <c r="D25" s="37"/>
      <c r="E25" s="46"/>
      <c r="F25" s="37"/>
      <c r="G25" s="91">
        <f>SUM(G23:G24)</f>
        <v>75</v>
      </c>
      <c r="H25" s="38"/>
      <c r="I25" s="30"/>
      <c r="J25" s="31"/>
      <c r="K25" s="31"/>
      <c r="L25" s="31"/>
      <c r="M25" s="31"/>
      <c r="N25" s="30"/>
      <c r="O25" s="30"/>
      <c r="P25" s="39"/>
      <c r="Q25" s="40"/>
      <c r="R25" s="40"/>
      <c r="S25" s="40"/>
      <c r="T25" s="40"/>
      <c r="V25" s="40"/>
      <c r="W25" s="40"/>
    </row>
    <row r="26" spans="1:21" s="40" customFormat="1" ht="18.75">
      <c r="A26" s="105">
        <v>8</v>
      </c>
      <c r="B26" s="45" t="s">
        <v>218</v>
      </c>
      <c r="C26" s="46" t="s">
        <v>217</v>
      </c>
      <c r="D26" s="37" t="s">
        <v>16</v>
      </c>
      <c r="E26" s="46" t="s">
        <v>205</v>
      </c>
      <c r="F26" s="37" t="s">
        <v>10</v>
      </c>
      <c r="G26" s="37">
        <f>SUM(I26:O26)</f>
        <v>70</v>
      </c>
      <c r="H26" s="38"/>
      <c r="I26" s="30"/>
      <c r="J26" s="31">
        <v>70</v>
      </c>
      <c r="K26" s="31"/>
      <c r="L26" s="31"/>
      <c r="M26" s="31"/>
      <c r="N26" s="30"/>
      <c r="O26" s="30"/>
      <c r="P26" s="39"/>
      <c r="U26" s="42"/>
    </row>
    <row r="27" spans="1:21" s="40" customFormat="1" ht="18.75">
      <c r="A27" s="106"/>
      <c r="B27" s="45"/>
      <c r="C27" s="46"/>
      <c r="D27" s="37"/>
      <c r="E27" s="46"/>
      <c r="F27" s="37"/>
      <c r="G27" s="91">
        <f>SUM(G26)</f>
        <v>70</v>
      </c>
      <c r="H27" s="38"/>
      <c r="I27" s="30"/>
      <c r="J27" s="31"/>
      <c r="K27" s="31"/>
      <c r="L27" s="31"/>
      <c r="M27" s="31"/>
      <c r="N27" s="30"/>
      <c r="O27" s="30"/>
      <c r="P27" s="39"/>
      <c r="U27" s="42"/>
    </row>
    <row r="28" spans="1:16" s="40" customFormat="1" ht="18.75">
      <c r="A28" s="105">
        <v>9</v>
      </c>
      <c r="B28" s="45" t="s">
        <v>163</v>
      </c>
      <c r="C28" s="46" t="s">
        <v>162</v>
      </c>
      <c r="D28" s="37" t="s">
        <v>16</v>
      </c>
      <c r="E28" s="46" t="s">
        <v>164</v>
      </c>
      <c r="F28" s="37" t="s">
        <v>165</v>
      </c>
      <c r="G28" s="37">
        <f>SUM(I28:O28)</f>
        <v>68</v>
      </c>
      <c r="H28" s="38"/>
      <c r="I28" s="30"/>
      <c r="J28" s="31">
        <v>18</v>
      </c>
      <c r="K28" s="31"/>
      <c r="L28" s="31">
        <v>50</v>
      </c>
      <c r="M28" s="31"/>
      <c r="N28" s="30"/>
      <c r="O28" s="30"/>
      <c r="P28" s="39"/>
    </row>
    <row r="29" spans="1:16" s="40" customFormat="1" ht="18.75">
      <c r="A29" s="106"/>
      <c r="B29" s="45"/>
      <c r="C29" s="46"/>
      <c r="D29" s="37"/>
      <c r="E29" s="46"/>
      <c r="F29" s="37"/>
      <c r="G29" s="91">
        <f>SUM(G28)</f>
        <v>68</v>
      </c>
      <c r="H29" s="38"/>
      <c r="I29" s="30"/>
      <c r="J29" s="31"/>
      <c r="K29" s="31"/>
      <c r="L29" s="31"/>
      <c r="M29" s="31"/>
      <c r="N29" s="30"/>
      <c r="O29" s="30"/>
      <c r="P29" s="39"/>
    </row>
    <row r="30" spans="1:16" s="40" customFormat="1" ht="18.75">
      <c r="A30" s="105">
        <v>10</v>
      </c>
      <c r="B30" s="45" t="s">
        <v>185</v>
      </c>
      <c r="C30" s="46" t="s">
        <v>184</v>
      </c>
      <c r="D30" s="37" t="s">
        <v>16</v>
      </c>
      <c r="E30" s="46" t="s">
        <v>124</v>
      </c>
      <c r="F30" s="37" t="s">
        <v>12</v>
      </c>
      <c r="G30" s="37">
        <f>SUM(I30:O30)</f>
        <v>65</v>
      </c>
      <c r="H30" s="38"/>
      <c r="I30" s="30"/>
      <c r="J30" s="31">
        <v>15</v>
      </c>
      <c r="K30" s="31">
        <v>50</v>
      </c>
      <c r="L30" s="31"/>
      <c r="M30" s="31"/>
      <c r="N30" s="30"/>
      <c r="O30" s="30"/>
      <c r="P30" s="39"/>
    </row>
    <row r="31" spans="1:16" s="40" customFormat="1" ht="18.75">
      <c r="A31" s="106"/>
      <c r="B31" s="45"/>
      <c r="C31" s="46"/>
      <c r="D31" s="37"/>
      <c r="E31" s="46"/>
      <c r="F31" s="37"/>
      <c r="G31" s="91">
        <f>SUM(G30)</f>
        <v>65</v>
      </c>
      <c r="H31" s="38"/>
      <c r="I31" s="30"/>
      <c r="J31" s="31"/>
      <c r="K31" s="31"/>
      <c r="L31" s="31"/>
      <c r="M31" s="31"/>
      <c r="N31" s="30"/>
      <c r="O31" s="30"/>
      <c r="P31" s="39"/>
    </row>
    <row r="32" spans="1:17" s="64" customFormat="1" ht="4.5" customHeight="1">
      <c r="A32" s="65"/>
      <c r="B32" s="66"/>
      <c r="C32" s="67"/>
      <c r="D32" s="67"/>
      <c r="E32" s="67"/>
      <c r="F32" s="68"/>
      <c r="G32" s="67"/>
      <c r="H32" s="68"/>
      <c r="I32" s="65"/>
      <c r="J32" s="65"/>
      <c r="K32" s="65"/>
      <c r="L32" s="65"/>
      <c r="M32" s="65"/>
      <c r="N32" s="65"/>
      <c r="O32" s="65"/>
      <c r="P32" s="69"/>
      <c r="Q32" s="33"/>
    </row>
    <row r="33" ht="18.75">
      <c r="G33" s="35"/>
    </row>
  </sheetData>
  <sheetProtection password="E42B" sheet="1"/>
  <mergeCells count="19">
    <mergeCell ref="L1:L2"/>
    <mergeCell ref="J1:J2"/>
    <mergeCell ref="M1:M2"/>
    <mergeCell ref="A30:A31"/>
    <mergeCell ref="A26:A27"/>
    <mergeCell ref="A28:A29"/>
    <mergeCell ref="A8:A11"/>
    <mergeCell ref="K1:K2"/>
    <mergeCell ref="O1:O2"/>
    <mergeCell ref="A2:G2"/>
    <mergeCell ref="A1:G1"/>
    <mergeCell ref="N1:N2"/>
    <mergeCell ref="I1:I2"/>
    <mergeCell ref="A4:A7"/>
    <mergeCell ref="A18:A20"/>
    <mergeCell ref="A15:A17"/>
    <mergeCell ref="A23:A25"/>
    <mergeCell ref="A12:A14"/>
    <mergeCell ref="A21:A22"/>
  </mergeCells>
  <conditionalFormatting sqref="C8:C18 C4:C6 C21:C31">
    <cfRule type="duplicateValues" priority="3" dxfId="0" stopIfTrue="1">
      <formula>AND(COUNTIF($C$8:$C$18,C4)+COUNTIF($C$4:$C$6,C4)+COUNTIF($C$21:$C$31,C4)&gt;1,NOT(ISBLANK(C4)))</formula>
    </cfRule>
  </conditionalFormatting>
  <printOptions/>
  <pageMargins left="0.47" right="0.13" top="0.28" bottom="0.22" header="0.2" footer="0.1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2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35" customWidth="1"/>
    <col min="2" max="2" width="13.57421875" style="73" customWidth="1"/>
    <col min="3" max="3" width="47.8515625" style="33" customWidth="1"/>
    <col min="4" max="4" width="8.7109375" style="33" bestFit="1" customWidth="1"/>
    <col min="5" max="5" width="66.7109375" style="33" customWidth="1"/>
    <col min="6" max="6" width="5.421875" style="35" bestFit="1" customWidth="1"/>
    <col min="7" max="7" width="7.28125" style="33" bestFit="1" customWidth="1"/>
    <col min="8" max="8" width="0.85546875" style="64" customWidth="1"/>
    <col min="9" max="19" width="5.28125" style="71" customWidth="1"/>
    <col min="20" max="20" width="0.85546875" style="64" customWidth="1"/>
    <col min="21" max="16384" width="9.140625" style="33" customWidth="1"/>
  </cols>
  <sheetData>
    <row r="1" spans="1:20" ht="91.5" customHeight="1">
      <c r="A1" s="97" t="s">
        <v>7</v>
      </c>
      <c r="B1" s="98"/>
      <c r="C1" s="98"/>
      <c r="D1" s="98"/>
      <c r="E1" s="98"/>
      <c r="F1" s="98"/>
      <c r="G1" s="99"/>
      <c r="H1" s="21"/>
      <c r="I1" s="93"/>
      <c r="J1" s="109" t="s">
        <v>305</v>
      </c>
      <c r="K1" s="93" t="s">
        <v>303</v>
      </c>
      <c r="L1" s="93" t="s">
        <v>301</v>
      </c>
      <c r="M1" s="93" t="s">
        <v>300</v>
      </c>
      <c r="N1" s="109" t="s">
        <v>196</v>
      </c>
      <c r="O1" s="109" t="s">
        <v>177</v>
      </c>
      <c r="P1" s="109" t="s">
        <v>161</v>
      </c>
      <c r="Q1" s="109" t="s">
        <v>117</v>
      </c>
      <c r="R1" s="93" t="s">
        <v>114</v>
      </c>
      <c r="S1" s="93" t="s">
        <v>52</v>
      </c>
      <c r="T1" s="54"/>
    </row>
    <row r="2" spans="1:20" ht="90.75" customHeight="1">
      <c r="A2" s="94" t="s">
        <v>316</v>
      </c>
      <c r="B2" s="95"/>
      <c r="C2" s="95"/>
      <c r="D2" s="95"/>
      <c r="E2" s="95"/>
      <c r="F2" s="95"/>
      <c r="G2" s="96"/>
      <c r="H2" s="22"/>
      <c r="I2" s="93"/>
      <c r="J2" s="109"/>
      <c r="K2" s="93"/>
      <c r="L2" s="93"/>
      <c r="M2" s="93"/>
      <c r="N2" s="109"/>
      <c r="O2" s="109"/>
      <c r="P2" s="109"/>
      <c r="Q2" s="109"/>
      <c r="R2" s="93"/>
      <c r="S2" s="93"/>
      <c r="T2" s="55"/>
    </row>
    <row r="3" spans="1:20" s="28" customFormat="1" ht="15" customHeight="1">
      <c r="A3" s="23" t="s">
        <v>3</v>
      </c>
      <c r="B3" s="56" t="s">
        <v>1</v>
      </c>
      <c r="C3" s="23" t="s">
        <v>2</v>
      </c>
      <c r="D3" s="23" t="s">
        <v>5</v>
      </c>
      <c r="E3" s="23" t="s">
        <v>0</v>
      </c>
      <c r="F3" s="23" t="s">
        <v>6</v>
      </c>
      <c r="G3" s="23" t="s">
        <v>4</v>
      </c>
      <c r="H3" s="24"/>
      <c r="I3" s="25"/>
      <c r="J3" s="86" t="s">
        <v>308</v>
      </c>
      <c r="K3" s="25" t="s">
        <v>299</v>
      </c>
      <c r="L3" s="25" t="s">
        <v>299</v>
      </c>
      <c r="M3" s="25" t="s">
        <v>299</v>
      </c>
      <c r="N3" s="86" t="s">
        <v>8</v>
      </c>
      <c r="O3" s="86" t="s">
        <v>8</v>
      </c>
      <c r="P3" s="86" t="s">
        <v>8</v>
      </c>
      <c r="Q3" s="86" t="s">
        <v>8</v>
      </c>
      <c r="R3" s="25" t="s">
        <v>49</v>
      </c>
      <c r="S3" s="25" t="s">
        <v>49</v>
      </c>
      <c r="T3" s="27"/>
    </row>
    <row r="4" spans="1:20" ht="18.75">
      <c r="A4" s="105">
        <v>1</v>
      </c>
      <c r="B4" s="45" t="s">
        <v>76</v>
      </c>
      <c r="C4" s="49" t="s">
        <v>75</v>
      </c>
      <c r="D4" s="37" t="s">
        <v>17</v>
      </c>
      <c r="E4" s="49" t="s">
        <v>67</v>
      </c>
      <c r="F4" s="37" t="s">
        <v>11</v>
      </c>
      <c r="G4" s="29">
        <f>SUM(I4:S4)</f>
        <v>180</v>
      </c>
      <c r="H4" s="21"/>
      <c r="I4" s="30"/>
      <c r="J4" s="31"/>
      <c r="K4" s="30"/>
      <c r="L4" s="30"/>
      <c r="M4" s="30"/>
      <c r="N4" s="31"/>
      <c r="O4" s="31">
        <v>40</v>
      </c>
      <c r="P4" s="31">
        <v>60</v>
      </c>
      <c r="Q4" s="31"/>
      <c r="R4" s="30">
        <v>35</v>
      </c>
      <c r="S4" s="30">
        <v>45</v>
      </c>
      <c r="T4" s="32"/>
    </row>
    <row r="5" spans="1:29" ht="18.75">
      <c r="A5" s="107"/>
      <c r="B5" s="45" t="s">
        <v>152</v>
      </c>
      <c r="C5" s="46" t="s">
        <v>151</v>
      </c>
      <c r="D5" s="37" t="s">
        <v>17</v>
      </c>
      <c r="E5" s="41" t="s">
        <v>67</v>
      </c>
      <c r="F5" s="29" t="s">
        <v>11</v>
      </c>
      <c r="G5" s="29">
        <f>SUM(I5:S5)</f>
        <v>180</v>
      </c>
      <c r="H5" s="21"/>
      <c r="I5" s="30"/>
      <c r="J5" s="31"/>
      <c r="K5" s="30"/>
      <c r="L5" s="30"/>
      <c r="M5" s="30"/>
      <c r="N5" s="31">
        <v>45</v>
      </c>
      <c r="O5" s="31">
        <v>85</v>
      </c>
      <c r="P5" s="31">
        <v>50</v>
      </c>
      <c r="Q5" s="31"/>
      <c r="R5" s="30"/>
      <c r="S5" s="30"/>
      <c r="T5" s="32"/>
      <c r="AB5" s="35"/>
      <c r="AC5" s="35"/>
    </row>
    <row r="6" spans="1:21" ht="18.75" customHeight="1">
      <c r="A6" s="106"/>
      <c r="B6" s="37"/>
      <c r="C6" s="34"/>
      <c r="D6" s="29"/>
      <c r="E6" s="34"/>
      <c r="F6" s="29"/>
      <c r="G6" s="90">
        <f>SUM(G4:G5)</f>
        <v>360</v>
      </c>
      <c r="H6" s="21"/>
      <c r="I6" s="30"/>
      <c r="J6" s="31"/>
      <c r="K6" s="30"/>
      <c r="L6" s="30"/>
      <c r="M6" s="30"/>
      <c r="N6" s="31"/>
      <c r="O6" s="31"/>
      <c r="P6" s="31"/>
      <c r="Q6" s="31"/>
      <c r="R6" s="30"/>
      <c r="S6" s="30"/>
      <c r="T6" s="32"/>
      <c r="U6" s="64"/>
    </row>
    <row r="7" spans="1:29" ht="18.75">
      <c r="A7" s="105">
        <v>2</v>
      </c>
      <c r="B7" s="47" t="s">
        <v>48</v>
      </c>
      <c r="C7" s="48" t="s">
        <v>123</v>
      </c>
      <c r="D7" s="37" t="s">
        <v>17</v>
      </c>
      <c r="E7" s="48" t="s">
        <v>124</v>
      </c>
      <c r="F7" s="29" t="s">
        <v>12</v>
      </c>
      <c r="G7" s="29">
        <f>SUM(I7:S7)</f>
        <v>230</v>
      </c>
      <c r="H7" s="22"/>
      <c r="I7" s="30"/>
      <c r="J7" s="31"/>
      <c r="K7" s="30"/>
      <c r="L7" s="30"/>
      <c r="M7" s="30"/>
      <c r="N7" s="31">
        <v>60</v>
      </c>
      <c r="O7" s="31">
        <v>100</v>
      </c>
      <c r="P7" s="31"/>
      <c r="Q7" s="31">
        <v>70</v>
      </c>
      <c r="R7" s="30"/>
      <c r="S7" s="30"/>
      <c r="T7" s="32"/>
      <c r="U7" s="35"/>
      <c r="V7" s="35"/>
      <c r="W7" s="35"/>
      <c r="AC7" s="35"/>
    </row>
    <row r="8" spans="1:23" ht="18.75">
      <c r="A8" s="107"/>
      <c r="B8" s="47" t="s">
        <v>126</v>
      </c>
      <c r="C8" s="48" t="s">
        <v>125</v>
      </c>
      <c r="D8" s="37" t="s">
        <v>17</v>
      </c>
      <c r="E8" s="41" t="s">
        <v>124</v>
      </c>
      <c r="F8" s="29" t="s">
        <v>12</v>
      </c>
      <c r="G8" s="29">
        <f>SUM(I8:S8)</f>
        <v>100</v>
      </c>
      <c r="H8" s="22"/>
      <c r="I8" s="30"/>
      <c r="J8" s="31"/>
      <c r="K8" s="30"/>
      <c r="L8" s="30"/>
      <c r="M8" s="30"/>
      <c r="N8" s="31">
        <v>100</v>
      </c>
      <c r="O8" s="31"/>
      <c r="P8" s="31"/>
      <c r="Q8" s="31"/>
      <c r="R8" s="30"/>
      <c r="S8" s="30"/>
      <c r="T8" s="32"/>
      <c r="U8" s="35"/>
      <c r="V8" s="35"/>
      <c r="W8" s="35"/>
    </row>
    <row r="9" spans="1:23" ht="18.75">
      <c r="A9" s="106"/>
      <c r="B9" s="47"/>
      <c r="C9" s="48"/>
      <c r="D9" s="37"/>
      <c r="E9" s="41"/>
      <c r="F9" s="29"/>
      <c r="G9" s="90">
        <f>SUM(G7:G8)</f>
        <v>330</v>
      </c>
      <c r="H9" s="22"/>
      <c r="I9" s="30"/>
      <c r="J9" s="31"/>
      <c r="K9" s="30"/>
      <c r="L9" s="30"/>
      <c r="M9" s="30"/>
      <c r="N9" s="31"/>
      <c r="O9" s="31"/>
      <c r="P9" s="31"/>
      <c r="Q9" s="31"/>
      <c r="R9" s="30"/>
      <c r="S9" s="30"/>
      <c r="T9" s="32"/>
      <c r="U9" s="35"/>
      <c r="V9" s="35"/>
      <c r="W9" s="35"/>
    </row>
    <row r="10" spans="1:20" ht="18.75">
      <c r="A10" s="105">
        <v>3</v>
      </c>
      <c r="B10" s="45" t="s">
        <v>150</v>
      </c>
      <c r="C10" s="46" t="s">
        <v>148</v>
      </c>
      <c r="D10" s="37" t="s">
        <v>17</v>
      </c>
      <c r="E10" s="46" t="s">
        <v>149</v>
      </c>
      <c r="F10" s="29" t="s">
        <v>10</v>
      </c>
      <c r="G10" s="29">
        <f>SUM(I10:S10)</f>
        <v>165</v>
      </c>
      <c r="H10" s="21"/>
      <c r="I10" s="30"/>
      <c r="J10" s="31"/>
      <c r="K10" s="30"/>
      <c r="L10" s="30"/>
      <c r="M10" s="30"/>
      <c r="N10" s="31">
        <v>50</v>
      </c>
      <c r="O10" s="31">
        <v>45</v>
      </c>
      <c r="P10" s="31">
        <v>70</v>
      </c>
      <c r="Q10" s="31"/>
      <c r="R10" s="30"/>
      <c r="S10" s="30"/>
      <c r="T10" s="32"/>
    </row>
    <row r="11" spans="1:29" s="35" customFormat="1" ht="18.75">
      <c r="A11" s="107"/>
      <c r="B11" s="45" t="s">
        <v>198</v>
      </c>
      <c r="C11" s="46" t="s">
        <v>197</v>
      </c>
      <c r="D11" s="37" t="s">
        <v>17</v>
      </c>
      <c r="E11" s="46" t="s">
        <v>149</v>
      </c>
      <c r="F11" s="29" t="s">
        <v>10</v>
      </c>
      <c r="G11" s="29">
        <f>SUM(I11:S11)</f>
        <v>135</v>
      </c>
      <c r="H11" s="21"/>
      <c r="I11" s="30"/>
      <c r="J11" s="31"/>
      <c r="K11" s="30"/>
      <c r="L11" s="30"/>
      <c r="M11" s="30"/>
      <c r="N11" s="31">
        <v>85</v>
      </c>
      <c r="O11" s="31"/>
      <c r="P11" s="31"/>
      <c r="Q11" s="31">
        <v>50</v>
      </c>
      <c r="R11" s="30"/>
      <c r="S11" s="30"/>
      <c r="T11" s="32"/>
      <c r="U11" s="33"/>
      <c r="V11" s="33"/>
      <c r="W11" s="33"/>
      <c r="X11" s="33"/>
      <c r="Y11" s="33"/>
      <c r="Z11" s="33"/>
      <c r="AA11" s="33"/>
      <c r="AB11" s="33"/>
      <c r="AC11" s="33"/>
    </row>
    <row r="12" spans="1:29" s="35" customFormat="1" ht="18.75">
      <c r="A12" s="106"/>
      <c r="B12" s="45"/>
      <c r="C12" s="46"/>
      <c r="D12" s="37"/>
      <c r="E12" s="46"/>
      <c r="F12" s="29"/>
      <c r="G12" s="90">
        <f>SUM(G10:G11)</f>
        <v>300</v>
      </c>
      <c r="H12" s="21"/>
      <c r="I12" s="30"/>
      <c r="J12" s="31"/>
      <c r="K12" s="30"/>
      <c r="L12" s="30"/>
      <c r="M12" s="30"/>
      <c r="N12" s="31"/>
      <c r="O12" s="31"/>
      <c r="P12" s="31"/>
      <c r="Q12" s="31"/>
      <c r="R12" s="30"/>
      <c r="S12" s="30"/>
      <c r="T12" s="32"/>
      <c r="U12" s="33"/>
      <c r="V12" s="33"/>
      <c r="W12" s="33"/>
      <c r="X12" s="33"/>
      <c r="Y12" s="33"/>
      <c r="Z12" s="33"/>
      <c r="AA12" s="33"/>
      <c r="AB12" s="33"/>
      <c r="AC12" s="33"/>
    </row>
    <row r="13" spans="1:20" ht="18.75">
      <c r="A13" s="105">
        <v>4</v>
      </c>
      <c r="B13" s="45" t="s">
        <v>143</v>
      </c>
      <c r="C13" s="46" t="s">
        <v>142</v>
      </c>
      <c r="D13" s="37" t="s">
        <v>17</v>
      </c>
      <c r="E13" s="46" t="s">
        <v>144</v>
      </c>
      <c r="F13" s="29" t="s">
        <v>10</v>
      </c>
      <c r="G13" s="29">
        <f>SUM(I13:S13)</f>
        <v>218</v>
      </c>
      <c r="H13" s="21"/>
      <c r="I13" s="30"/>
      <c r="J13" s="31">
        <v>7</v>
      </c>
      <c r="K13" s="30">
        <v>6</v>
      </c>
      <c r="L13" s="30">
        <v>7</v>
      </c>
      <c r="M13" s="30">
        <v>8</v>
      </c>
      <c r="N13" s="31">
        <v>40</v>
      </c>
      <c r="O13" s="31">
        <v>50</v>
      </c>
      <c r="P13" s="31">
        <v>100</v>
      </c>
      <c r="Q13" s="31"/>
      <c r="R13" s="30"/>
      <c r="S13" s="30"/>
      <c r="T13" s="32"/>
    </row>
    <row r="14" spans="1:20" ht="18.75">
      <c r="A14" s="106"/>
      <c r="B14" s="45"/>
      <c r="C14" s="46"/>
      <c r="D14" s="37"/>
      <c r="E14" s="46"/>
      <c r="F14" s="29"/>
      <c r="G14" s="90">
        <f>SUM(G13)</f>
        <v>218</v>
      </c>
      <c r="H14" s="21"/>
      <c r="I14" s="30"/>
      <c r="J14" s="31"/>
      <c r="K14" s="30"/>
      <c r="L14" s="30"/>
      <c r="M14" s="30"/>
      <c r="N14" s="31"/>
      <c r="O14" s="31"/>
      <c r="P14" s="31"/>
      <c r="Q14" s="31"/>
      <c r="R14" s="30"/>
      <c r="S14" s="30"/>
      <c r="T14" s="32"/>
    </row>
    <row r="15" spans="1:24" ht="18.75">
      <c r="A15" s="105">
        <v>5</v>
      </c>
      <c r="B15" s="45" t="s">
        <v>154</v>
      </c>
      <c r="C15" s="46" t="s">
        <v>153</v>
      </c>
      <c r="D15" s="37" t="s">
        <v>17</v>
      </c>
      <c r="E15" s="46" t="s">
        <v>155</v>
      </c>
      <c r="F15" s="29" t="s">
        <v>11</v>
      </c>
      <c r="G15" s="29">
        <f>SUM(I15:S15)</f>
        <v>115</v>
      </c>
      <c r="H15" s="21"/>
      <c r="I15" s="30"/>
      <c r="J15" s="31"/>
      <c r="K15" s="30"/>
      <c r="L15" s="30"/>
      <c r="M15" s="30"/>
      <c r="N15" s="31">
        <v>25</v>
      </c>
      <c r="O15" s="31"/>
      <c r="P15" s="31">
        <v>45</v>
      </c>
      <c r="Q15" s="31">
        <v>45</v>
      </c>
      <c r="R15" s="30"/>
      <c r="S15" s="30"/>
      <c r="T15" s="32"/>
      <c r="X15" s="35"/>
    </row>
    <row r="16" spans="1:29" s="35" customFormat="1" ht="18.75">
      <c r="A16" s="107"/>
      <c r="B16" s="45" t="s">
        <v>200</v>
      </c>
      <c r="C16" s="46" t="s">
        <v>199</v>
      </c>
      <c r="D16" s="37" t="s">
        <v>17</v>
      </c>
      <c r="E16" s="46" t="s">
        <v>155</v>
      </c>
      <c r="F16" s="29" t="s">
        <v>11</v>
      </c>
      <c r="G16" s="29">
        <f>SUM(I16:S16)</f>
        <v>65</v>
      </c>
      <c r="H16" s="21"/>
      <c r="I16" s="30"/>
      <c r="J16" s="31"/>
      <c r="K16" s="30"/>
      <c r="L16" s="30"/>
      <c r="M16" s="30"/>
      <c r="N16" s="31">
        <v>35</v>
      </c>
      <c r="O16" s="31"/>
      <c r="P16" s="31">
        <v>30</v>
      </c>
      <c r="Q16" s="31"/>
      <c r="R16" s="30"/>
      <c r="S16" s="30"/>
      <c r="T16" s="32"/>
      <c r="U16" s="33"/>
      <c r="V16" s="33"/>
      <c r="W16" s="33"/>
      <c r="X16" s="33"/>
      <c r="Y16" s="33"/>
      <c r="Z16" s="33"/>
      <c r="AA16" s="33"/>
      <c r="AB16" s="33"/>
      <c r="AC16" s="33"/>
    </row>
    <row r="17" spans="1:29" s="35" customFormat="1" ht="18.75">
      <c r="A17" s="106"/>
      <c r="B17" s="45"/>
      <c r="C17" s="46"/>
      <c r="D17" s="37"/>
      <c r="E17" s="46"/>
      <c r="F17" s="29"/>
      <c r="G17" s="90">
        <f>SUM(G15:G16)</f>
        <v>180</v>
      </c>
      <c r="H17" s="21"/>
      <c r="I17" s="30"/>
      <c r="J17" s="31"/>
      <c r="K17" s="30"/>
      <c r="L17" s="30"/>
      <c r="M17" s="30"/>
      <c r="N17" s="31"/>
      <c r="O17" s="31"/>
      <c r="P17" s="31"/>
      <c r="Q17" s="31"/>
      <c r="R17" s="30"/>
      <c r="S17" s="30"/>
      <c r="T17" s="32"/>
      <c r="U17" s="33"/>
      <c r="V17" s="33"/>
      <c r="W17" s="33"/>
      <c r="X17" s="33"/>
      <c r="Y17" s="33"/>
      <c r="Z17" s="33"/>
      <c r="AA17" s="33"/>
      <c r="AB17" s="33"/>
      <c r="AC17" s="33"/>
    </row>
    <row r="18" spans="1:28" ht="18.75">
      <c r="A18" s="105">
        <v>6</v>
      </c>
      <c r="B18" s="45" t="s">
        <v>179</v>
      </c>
      <c r="C18" s="46" t="s">
        <v>178</v>
      </c>
      <c r="D18" s="37" t="s">
        <v>17</v>
      </c>
      <c r="E18" s="46" t="s">
        <v>158</v>
      </c>
      <c r="F18" s="29" t="s">
        <v>10</v>
      </c>
      <c r="G18" s="29">
        <f>SUM(I18:S18)</f>
        <v>85</v>
      </c>
      <c r="H18" s="21"/>
      <c r="I18" s="30"/>
      <c r="J18" s="31"/>
      <c r="K18" s="30">
        <v>8</v>
      </c>
      <c r="L18" s="30"/>
      <c r="M18" s="30">
        <v>7</v>
      </c>
      <c r="N18" s="31"/>
      <c r="O18" s="31">
        <v>70</v>
      </c>
      <c r="P18" s="31"/>
      <c r="Q18" s="31"/>
      <c r="R18" s="30"/>
      <c r="S18" s="30"/>
      <c r="T18" s="36"/>
      <c r="AB18" s="35"/>
    </row>
    <row r="19" spans="1:20" ht="18.75">
      <c r="A19" s="107"/>
      <c r="B19" s="45" t="s">
        <v>181</v>
      </c>
      <c r="C19" s="46" t="s">
        <v>180</v>
      </c>
      <c r="D19" s="37" t="s">
        <v>17</v>
      </c>
      <c r="E19" s="46" t="s">
        <v>158</v>
      </c>
      <c r="F19" s="29" t="s">
        <v>10</v>
      </c>
      <c r="G19" s="29">
        <f>SUM(I19:S19)</f>
        <v>81</v>
      </c>
      <c r="H19" s="21"/>
      <c r="I19" s="30"/>
      <c r="J19" s="31"/>
      <c r="K19" s="30">
        <v>7</v>
      </c>
      <c r="L19" s="30">
        <v>8</v>
      </c>
      <c r="M19" s="30">
        <v>6</v>
      </c>
      <c r="N19" s="31"/>
      <c r="O19" s="31">
        <v>60</v>
      </c>
      <c r="P19" s="31"/>
      <c r="Q19" s="31"/>
      <c r="R19" s="30"/>
      <c r="S19" s="30"/>
      <c r="T19" s="32"/>
    </row>
    <row r="20" spans="1:20" ht="18.75">
      <c r="A20" s="106"/>
      <c r="B20" s="45"/>
      <c r="C20" s="46"/>
      <c r="D20" s="37"/>
      <c r="E20" s="46"/>
      <c r="F20" s="29"/>
      <c r="G20" s="90">
        <f>SUM(G18:G19)</f>
        <v>166</v>
      </c>
      <c r="H20" s="21"/>
      <c r="I20" s="30"/>
      <c r="J20" s="31"/>
      <c r="K20" s="30"/>
      <c r="L20" s="30"/>
      <c r="M20" s="30"/>
      <c r="N20" s="31"/>
      <c r="O20" s="31"/>
      <c r="P20" s="31"/>
      <c r="Q20" s="31"/>
      <c r="R20" s="30"/>
      <c r="S20" s="30"/>
      <c r="T20" s="32"/>
    </row>
    <row r="21" spans="1:29" ht="18.75">
      <c r="A21" s="105">
        <v>7</v>
      </c>
      <c r="B21" s="45" t="s">
        <v>146</v>
      </c>
      <c r="C21" s="46" t="s">
        <v>145</v>
      </c>
      <c r="D21" s="37" t="s">
        <v>17</v>
      </c>
      <c r="E21" s="46" t="s">
        <v>147</v>
      </c>
      <c r="F21" s="29" t="s">
        <v>12</v>
      </c>
      <c r="G21" s="29">
        <f>SUM(I21:S21)</f>
        <v>155</v>
      </c>
      <c r="H21" s="21"/>
      <c r="I21" s="30"/>
      <c r="J21" s="31"/>
      <c r="K21" s="30"/>
      <c r="L21" s="30"/>
      <c r="M21" s="30"/>
      <c r="N21" s="31">
        <v>70</v>
      </c>
      <c r="O21" s="31"/>
      <c r="P21" s="31">
        <v>85</v>
      </c>
      <c r="Q21" s="31"/>
      <c r="R21" s="30"/>
      <c r="S21" s="30"/>
      <c r="T21" s="36"/>
      <c r="Y21" s="35"/>
      <c r="AC21" s="35"/>
    </row>
    <row r="22" spans="1:29" ht="18.75">
      <c r="A22" s="106"/>
      <c r="B22" s="45"/>
      <c r="C22" s="46"/>
      <c r="D22" s="37"/>
      <c r="E22" s="46"/>
      <c r="F22" s="29"/>
      <c r="G22" s="90">
        <f>SUM(G21)</f>
        <v>155</v>
      </c>
      <c r="H22" s="21"/>
      <c r="I22" s="30"/>
      <c r="J22" s="31"/>
      <c r="K22" s="30"/>
      <c r="L22" s="30"/>
      <c r="M22" s="30"/>
      <c r="N22" s="31"/>
      <c r="O22" s="31"/>
      <c r="P22" s="31"/>
      <c r="Q22" s="31"/>
      <c r="R22" s="30"/>
      <c r="S22" s="30"/>
      <c r="T22" s="36"/>
      <c r="Y22" s="35"/>
      <c r="AC22" s="35"/>
    </row>
    <row r="23" spans="1:29" s="35" customFormat="1" ht="18.75">
      <c r="A23" s="105">
        <v>8</v>
      </c>
      <c r="B23" s="47" t="s">
        <v>127</v>
      </c>
      <c r="C23" s="48" t="s">
        <v>129</v>
      </c>
      <c r="D23" s="37" t="s">
        <v>17</v>
      </c>
      <c r="E23" s="48" t="s">
        <v>128</v>
      </c>
      <c r="F23" s="29" t="s">
        <v>11</v>
      </c>
      <c r="G23" s="29">
        <f>SUM(I23:S23)</f>
        <v>125</v>
      </c>
      <c r="H23" s="21"/>
      <c r="I23" s="30"/>
      <c r="J23" s="31"/>
      <c r="K23" s="30"/>
      <c r="L23" s="30"/>
      <c r="M23" s="30"/>
      <c r="N23" s="31">
        <v>30</v>
      </c>
      <c r="O23" s="31"/>
      <c r="P23" s="31">
        <v>35</v>
      </c>
      <c r="Q23" s="31">
        <v>60</v>
      </c>
      <c r="R23" s="30"/>
      <c r="S23" s="30"/>
      <c r="T23" s="32"/>
      <c r="U23" s="33"/>
      <c r="V23" s="33"/>
      <c r="W23" s="33"/>
      <c r="X23" s="33"/>
      <c r="Z23" s="33"/>
      <c r="AA23" s="33"/>
      <c r="AB23" s="33"/>
      <c r="AC23" s="33"/>
    </row>
    <row r="24" spans="1:25" ht="18.75">
      <c r="A24" s="107"/>
      <c r="B24" s="47" t="s">
        <v>131</v>
      </c>
      <c r="C24" s="48" t="s">
        <v>130</v>
      </c>
      <c r="D24" s="37" t="s">
        <v>17</v>
      </c>
      <c r="E24" s="34" t="s">
        <v>128</v>
      </c>
      <c r="F24" s="29" t="s">
        <v>11</v>
      </c>
      <c r="G24" s="29">
        <f>SUM(I24:S24)</f>
        <v>20</v>
      </c>
      <c r="H24" s="21"/>
      <c r="I24" s="30"/>
      <c r="J24" s="31"/>
      <c r="K24" s="30"/>
      <c r="L24" s="30"/>
      <c r="M24" s="30"/>
      <c r="N24" s="31">
        <v>20</v>
      </c>
      <c r="O24" s="31"/>
      <c r="P24" s="31"/>
      <c r="Q24" s="31"/>
      <c r="R24" s="30"/>
      <c r="S24" s="30"/>
      <c r="T24" s="36"/>
      <c r="Y24" s="35"/>
    </row>
    <row r="25" spans="1:25" ht="18.75">
      <c r="A25" s="106"/>
      <c r="B25" s="47"/>
      <c r="C25" s="48"/>
      <c r="D25" s="37"/>
      <c r="E25" s="34"/>
      <c r="F25" s="29"/>
      <c r="G25" s="90">
        <f>SUM(G23:G24)</f>
        <v>145</v>
      </c>
      <c r="H25" s="21"/>
      <c r="I25" s="30"/>
      <c r="J25" s="31"/>
      <c r="K25" s="30"/>
      <c r="L25" s="30"/>
      <c r="M25" s="30"/>
      <c r="N25" s="31"/>
      <c r="O25" s="31"/>
      <c r="P25" s="31"/>
      <c r="Q25" s="31"/>
      <c r="R25" s="30"/>
      <c r="S25" s="30"/>
      <c r="T25" s="36"/>
      <c r="Y25" s="35"/>
    </row>
    <row r="26" spans="1:27" ht="18.75">
      <c r="A26" s="105">
        <v>9</v>
      </c>
      <c r="B26" s="45" t="s">
        <v>38</v>
      </c>
      <c r="C26" s="49" t="s">
        <v>77</v>
      </c>
      <c r="D26" s="37" t="s">
        <v>17</v>
      </c>
      <c r="E26" s="49" t="s">
        <v>74</v>
      </c>
      <c r="F26" s="37" t="s">
        <v>11</v>
      </c>
      <c r="G26" s="29">
        <f>SUM(I26:S26)</f>
        <v>145</v>
      </c>
      <c r="H26" s="22"/>
      <c r="I26" s="30"/>
      <c r="J26" s="31"/>
      <c r="K26" s="30"/>
      <c r="L26" s="30"/>
      <c r="M26" s="30"/>
      <c r="N26" s="31"/>
      <c r="O26" s="31">
        <v>35</v>
      </c>
      <c r="P26" s="31">
        <v>40</v>
      </c>
      <c r="Q26" s="31"/>
      <c r="R26" s="30">
        <v>30</v>
      </c>
      <c r="S26" s="30">
        <v>40</v>
      </c>
      <c r="T26" s="32"/>
      <c r="X26" s="35"/>
      <c r="Z26" s="35"/>
      <c r="AA26" s="35"/>
    </row>
    <row r="27" spans="1:27" ht="18.75">
      <c r="A27" s="106"/>
      <c r="B27" s="45"/>
      <c r="C27" s="49"/>
      <c r="D27" s="37"/>
      <c r="E27" s="49"/>
      <c r="F27" s="37"/>
      <c r="G27" s="90">
        <f>SUM(G26)</f>
        <v>145</v>
      </c>
      <c r="H27" s="22"/>
      <c r="I27" s="30"/>
      <c r="J27" s="31"/>
      <c r="K27" s="30"/>
      <c r="L27" s="30"/>
      <c r="M27" s="30"/>
      <c r="N27" s="31"/>
      <c r="O27" s="31"/>
      <c r="P27" s="31"/>
      <c r="Q27" s="31"/>
      <c r="R27" s="30"/>
      <c r="S27" s="30"/>
      <c r="T27" s="32"/>
      <c r="X27" s="35"/>
      <c r="Z27" s="35"/>
      <c r="AA27" s="35"/>
    </row>
    <row r="28" spans="1:21" s="64" customFormat="1" ht="4.5" customHeight="1">
      <c r="A28" s="65"/>
      <c r="B28" s="72"/>
      <c r="C28" s="67"/>
      <c r="D28" s="67"/>
      <c r="E28" s="67"/>
      <c r="F28" s="68"/>
      <c r="G28" s="67"/>
      <c r="H28" s="68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9"/>
      <c r="U28" s="33"/>
    </row>
    <row r="29" ht="18.75">
      <c r="G29" s="35"/>
    </row>
  </sheetData>
  <sheetProtection password="E42B" sheet="1"/>
  <mergeCells count="22">
    <mergeCell ref="A1:G1"/>
    <mergeCell ref="P1:P2"/>
    <mergeCell ref="M1:M2"/>
    <mergeCell ref="J1:J2"/>
    <mergeCell ref="L1:L2"/>
    <mergeCell ref="K1:K2"/>
    <mergeCell ref="A26:A27"/>
    <mergeCell ref="A13:A14"/>
    <mergeCell ref="A21:A22"/>
    <mergeCell ref="S1:S2"/>
    <mergeCell ref="R1:R2"/>
    <mergeCell ref="I1:I2"/>
    <mergeCell ref="N1:N2"/>
    <mergeCell ref="O1:O2"/>
    <mergeCell ref="Q1:Q2"/>
    <mergeCell ref="A2:G2"/>
    <mergeCell ref="A18:A20"/>
    <mergeCell ref="A23:A25"/>
    <mergeCell ref="A15:A17"/>
    <mergeCell ref="A10:A12"/>
    <mergeCell ref="A7:A9"/>
    <mergeCell ref="A4:A6"/>
  </mergeCells>
  <conditionalFormatting sqref="C4:C5 C7:C27">
    <cfRule type="duplicateValues" priority="1" dxfId="0" stopIfTrue="1">
      <formula>AND(COUNTIF($C$4:$C$5,C4)+COUNTIF($C$7:$C$27,C4)&gt;1,NOT(ISBLANK(C4)))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2012-02-01T18:51:11Z</cp:lastPrinted>
  <dcterms:created xsi:type="dcterms:W3CDTF">2004-03-27T01:47:07Z</dcterms:created>
  <dcterms:modified xsi:type="dcterms:W3CDTF">2014-08-27T14:51:34Z</dcterms:modified>
  <cp:category/>
  <cp:version/>
  <cp:contentType/>
  <cp:contentStatus/>
</cp:coreProperties>
</file>